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ADVISORY\CHRISTINA\Templates\BRANDING_July 2023_KCSOS_John G. Mendiburu\Travel Claim Info\2026\"/>
    </mc:Choice>
  </mc:AlternateContent>
  <xr:revisionPtr revIDLastSave="0" documentId="13_ncr:1_{39DF1176-4598-4024-96C9-FF90F102B769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Claim" sheetId="1" r:id="rId1"/>
    <sheet name="County Mileage" sheetId="2" r:id="rId2"/>
    <sheet name="City Mileage" sheetId="3" r:id="rId3"/>
  </sheets>
  <definedNames>
    <definedName name="OLE_LINK14" localSheetId="1">'County Mileage'!$F$531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D138" i="2"/>
  <c r="C575" i="3" l="1"/>
  <c r="C574" i="3"/>
  <c r="C573" i="3"/>
  <c r="C572" i="3"/>
  <c r="C571" i="3"/>
  <c r="C570" i="3"/>
  <c r="C569" i="3"/>
  <c r="C568" i="3"/>
  <c r="C567" i="3"/>
  <c r="C566" i="3"/>
  <c r="C565" i="3"/>
  <c r="F564" i="3"/>
  <c r="C564" i="3"/>
  <c r="F563" i="3"/>
  <c r="C563" i="3"/>
  <c r="F562" i="3"/>
  <c r="C562" i="3"/>
  <c r="E561" i="3"/>
  <c r="F561" i="3"/>
  <c r="C561" i="3"/>
  <c r="F560" i="3"/>
  <c r="C560" i="3"/>
  <c r="F559" i="3"/>
  <c r="C559" i="3"/>
  <c r="F558" i="3"/>
  <c r="C558" i="3"/>
  <c r="F557" i="3"/>
  <c r="C557" i="3"/>
  <c r="F556" i="3"/>
  <c r="C556" i="3"/>
  <c r="F555" i="3"/>
  <c r="C555" i="3"/>
  <c r="F554" i="3"/>
  <c r="C554" i="3"/>
  <c r="C553" i="3"/>
  <c r="F552" i="3"/>
  <c r="C552" i="3"/>
  <c r="F551" i="3"/>
  <c r="C551" i="3"/>
  <c r="F550" i="3"/>
  <c r="C550" i="3"/>
  <c r="F549" i="3"/>
  <c r="C549" i="3"/>
  <c r="F548" i="3"/>
  <c r="C548" i="3"/>
  <c r="F547" i="3"/>
  <c r="C547" i="3"/>
  <c r="F546" i="3"/>
  <c r="C546" i="3"/>
  <c r="F545" i="3"/>
  <c r="C545" i="3"/>
  <c r="F544" i="3"/>
  <c r="C544" i="3"/>
  <c r="F543" i="3"/>
  <c r="C543" i="3"/>
  <c r="F542" i="3"/>
  <c r="C542" i="3"/>
  <c r="F541" i="3"/>
  <c r="C541" i="3"/>
  <c r="F540" i="3"/>
  <c r="C540" i="3"/>
  <c r="F539" i="3"/>
  <c r="C539" i="3"/>
  <c r="F538" i="3"/>
  <c r="C538" i="3"/>
  <c r="F534" i="3"/>
  <c r="C534" i="3"/>
  <c r="F533" i="3"/>
  <c r="C533" i="3"/>
  <c r="F532" i="3"/>
  <c r="C532" i="3"/>
  <c r="F531" i="3"/>
  <c r="C531" i="3"/>
  <c r="F530" i="3"/>
  <c r="C530" i="3"/>
  <c r="F529" i="3"/>
  <c r="C529" i="3"/>
  <c r="F528" i="3"/>
  <c r="C528" i="3"/>
  <c r="F527" i="3"/>
  <c r="C527" i="3"/>
  <c r="F526" i="3"/>
  <c r="C526" i="3"/>
  <c r="F525" i="3"/>
  <c r="C525" i="3"/>
  <c r="F524" i="3"/>
  <c r="C524" i="3"/>
  <c r="F523" i="3"/>
  <c r="C523" i="3"/>
  <c r="F522" i="3"/>
  <c r="C522" i="3"/>
  <c r="F521" i="3"/>
  <c r="C521" i="3"/>
  <c r="F520" i="3"/>
  <c r="C520" i="3"/>
  <c r="F519" i="3"/>
  <c r="C519" i="3"/>
  <c r="F518" i="3"/>
  <c r="C518" i="3"/>
  <c r="F517" i="3"/>
  <c r="C517" i="3"/>
  <c r="F516" i="3"/>
  <c r="C516" i="3"/>
  <c r="F515" i="3"/>
  <c r="C515" i="3"/>
  <c r="F514" i="3"/>
  <c r="C514" i="3"/>
  <c r="F513" i="3"/>
  <c r="C513" i="3"/>
  <c r="F512" i="3"/>
  <c r="C512" i="3"/>
  <c r="F511" i="3"/>
  <c r="C511" i="3"/>
  <c r="F510" i="3"/>
  <c r="C510" i="3"/>
  <c r="F509" i="3"/>
  <c r="C509" i="3"/>
  <c r="F508" i="3"/>
  <c r="C508" i="3"/>
  <c r="F507" i="3"/>
  <c r="C507" i="3"/>
  <c r="F506" i="3"/>
  <c r="C506" i="3"/>
  <c r="F505" i="3"/>
  <c r="C505" i="3"/>
  <c r="F504" i="3"/>
  <c r="C504" i="3"/>
  <c r="F503" i="3"/>
  <c r="C503" i="3"/>
  <c r="F502" i="3"/>
  <c r="C502" i="3"/>
  <c r="F501" i="3"/>
  <c r="C501" i="3"/>
  <c r="F500" i="3"/>
  <c r="C500" i="3"/>
  <c r="F499" i="3"/>
  <c r="C499" i="3"/>
  <c r="F498" i="3"/>
  <c r="C498" i="3"/>
  <c r="F497" i="3"/>
  <c r="C497" i="3"/>
  <c r="F493" i="3"/>
  <c r="C493" i="3"/>
  <c r="F492" i="3"/>
  <c r="C492" i="3"/>
  <c r="F491" i="3"/>
  <c r="C491" i="3"/>
  <c r="F490" i="3"/>
  <c r="C490" i="3"/>
  <c r="F489" i="3"/>
  <c r="C489" i="3"/>
  <c r="F488" i="3"/>
  <c r="C488" i="3"/>
  <c r="F487" i="3"/>
  <c r="C487" i="3"/>
  <c r="F486" i="3"/>
  <c r="C486" i="3"/>
  <c r="F485" i="3"/>
  <c r="C485" i="3"/>
  <c r="F484" i="3"/>
  <c r="C484" i="3"/>
  <c r="F483" i="3"/>
  <c r="C483" i="3"/>
  <c r="F482" i="3"/>
  <c r="C482" i="3"/>
  <c r="F481" i="3"/>
  <c r="C481" i="3"/>
  <c r="F480" i="3"/>
  <c r="C480" i="3"/>
  <c r="F479" i="3"/>
  <c r="C479" i="3"/>
  <c r="F478" i="3"/>
  <c r="C478" i="3"/>
  <c r="F477" i="3"/>
  <c r="C477" i="3"/>
  <c r="F476" i="3"/>
  <c r="C476" i="3"/>
  <c r="F475" i="3"/>
  <c r="C475" i="3"/>
  <c r="F474" i="3"/>
  <c r="C474" i="3"/>
  <c r="F473" i="3"/>
  <c r="C473" i="3"/>
  <c r="F472" i="3"/>
  <c r="C472" i="3"/>
  <c r="F471" i="3"/>
  <c r="C471" i="3"/>
  <c r="F470" i="3"/>
  <c r="C470" i="3"/>
  <c r="F469" i="3"/>
  <c r="C469" i="3"/>
  <c r="F468" i="3"/>
  <c r="C468" i="3"/>
  <c r="F467" i="3"/>
  <c r="C467" i="3"/>
  <c r="F466" i="3"/>
  <c r="C466" i="3"/>
  <c r="F465" i="3"/>
  <c r="C465" i="3"/>
  <c r="F464" i="3"/>
  <c r="C464" i="3"/>
  <c r="F463" i="3"/>
  <c r="C463" i="3"/>
  <c r="F462" i="3"/>
  <c r="C462" i="3"/>
  <c r="F461" i="3"/>
  <c r="C461" i="3"/>
  <c r="F460" i="3"/>
  <c r="C460" i="3"/>
  <c r="F459" i="3"/>
  <c r="C459" i="3"/>
  <c r="F458" i="3"/>
  <c r="C458" i="3"/>
  <c r="F457" i="3"/>
  <c r="C457" i="3"/>
  <c r="F456" i="3"/>
  <c r="C456" i="3"/>
  <c r="F452" i="3"/>
  <c r="C452" i="3"/>
  <c r="F451" i="3"/>
  <c r="C451" i="3"/>
  <c r="F450" i="3"/>
  <c r="C450" i="3"/>
  <c r="F449" i="3"/>
  <c r="C449" i="3"/>
  <c r="F448" i="3"/>
  <c r="C448" i="3"/>
  <c r="F447" i="3"/>
  <c r="C447" i="3"/>
  <c r="F446" i="3"/>
  <c r="C446" i="3"/>
  <c r="F445" i="3"/>
  <c r="C445" i="3"/>
  <c r="F444" i="3"/>
  <c r="C444" i="3"/>
  <c r="F443" i="3"/>
  <c r="C443" i="3"/>
  <c r="F442" i="3"/>
  <c r="C442" i="3"/>
  <c r="F441" i="3"/>
  <c r="C441" i="3"/>
  <c r="F440" i="3"/>
  <c r="C440" i="3"/>
  <c r="F439" i="3"/>
  <c r="C439" i="3"/>
  <c r="F438" i="3"/>
  <c r="C438" i="3"/>
  <c r="F437" i="3"/>
  <c r="C437" i="3"/>
  <c r="F436" i="3"/>
  <c r="C436" i="3"/>
  <c r="F435" i="3"/>
  <c r="C435" i="3"/>
  <c r="F434" i="3"/>
  <c r="C434" i="3"/>
  <c r="F433" i="3"/>
  <c r="C433" i="3"/>
  <c r="F432" i="3"/>
  <c r="C432" i="3"/>
  <c r="F431" i="3"/>
  <c r="C431" i="3"/>
  <c r="F430" i="3"/>
  <c r="C430" i="3"/>
  <c r="F429" i="3"/>
  <c r="C429" i="3"/>
  <c r="F428" i="3"/>
  <c r="C428" i="3"/>
  <c r="F427" i="3"/>
  <c r="C427" i="3"/>
  <c r="F426" i="3"/>
  <c r="C426" i="3"/>
  <c r="F425" i="3"/>
  <c r="C425" i="3"/>
  <c r="F424" i="3"/>
  <c r="C424" i="3"/>
  <c r="F423" i="3"/>
  <c r="C423" i="3"/>
  <c r="F422" i="3"/>
  <c r="C422" i="3"/>
  <c r="F421" i="3"/>
  <c r="C421" i="3"/>
  <c r="F420" i="3"/>
  <c r="C420" i="3"/>
  <c r="F419" i="3"/>
  <c r="C419" i="3"/>
  <c r="F418" i="3"/>
  <c r="C418" i="3"/>
  <c r="F417" i="3"/>
  <c r="C417" i="3"/>
  <c r="F416" i="3"/>
  <c r="C416" i="3"/>
  <c r="F415" i="3"/>
  <c r="C415" i="3"/>
  <c r="F411" i="3"/>
  <c r="C411" i="3"/>
  <c r="F410" i="3"/>
  <c r="C410" i="3"/>
  <c r="F409" i="3"/>
  <c r="C409" i="3"/>
  <c r="F408" i="3"/>
  <c r="C408" i="3"/>
  <c r="F407" i="3"/>
  <c r="C407" i="3"/>
  <c r="F406" i="3"/>
  <c r="C406" i="3"/>
  <c r="F405" i="3"/>
  <c r="C405" i="3"/>
  <c r="F404" i="3"/>
  <c r="C404" i="3"/>
  <c r="F403" i="3"/>
  <c r="C403" i="3"/>
  <c r="F402" i="3"/>
  <c r="C402" i="3"/>
  <c r="F401" i="3"/>
  <c r="C401" i="3"/>
  <c r="F400" i="3"/>
  <c r="C400" i="3"/>
  <c r="F399" i="3"/>
  <c r="C399" i="3"/>
  <c r="F398" i="3"/>
  <c r="C398" i="3"/>
  <c r="F397" i="3"/>
  <c r="C397" i="3"/>
  <c r="F396" i="3"/>
  <c r="C396" i="3"/>
  <c r="F395" i="3"/>
  <c r="C395" i="3"/>
  <c r="F394" i="3"/>
  <c r="C394" i="3"/>
  <c r="F393" i="3"/>
  <c r="C393" i="3"/>
  <c r="F392" i="3"/>
  <c r="C392" i="3"/>
  <c r="F391" i="3"/>
  <c r="C391" i="3"/>
  <c r="F390" i="3"/>
  <c r="C390" i="3"/>
  <c r="F389" i="3"/>
  <c r="C389" i="3"/>
  <c r="F388" i="3"/>
  <c r="C388" i="3"/>
  <c r="F387" i="3"/>
  <c r="C387" i="3"/>
  <c r="F386" i="3"/>
  <c r="C386" i="3"/>
  <c r="F385" i="3"/>
  <c r="C385" i="3"/>
  <c r="F384" i="3"/>
  <c r="C384" i="3"/>
  <c r="F383" i="3"/>
  <c r="C383" i="3"/>
  <c r="F382" i="3"/>
  <c r="C382" i="3"/>
  <c r="F381" i="3"/>
  <c r="C381" i="3"/>
  <c r="F380" i="3"/>
  <c r="C380" i="3"/>
  <c r="F379" i="3"/>
  <c r="C379" i="3"/>
  <c r="F378" i="3"/>
  <c r="C378" i="3"/>
  <c r="F377" i="3"/>
  <c r="C377" i="3"/>
  <c r="F376" i="3"/>
  <c r="C376" i="3"/>
  <c r="F375" i="3"/>
  <c r="C375" i="3"/>
  <c r="F374" i="3"/>
  <c r="C374" i="3"/>
  <c r="F370" i="3"/>
  <c r="C370" i="3"/>
  <c r="F369" i="3"/>
  <c r="C369" i="3"/>
  <c r="F368" i="3"/>
  <c r="C368" i="3"/>
  <c r="F367" i="3"/>
  <c r="C367" i="3"/>
  <c r="F366" i="3"/>
  <c r="C366" i="3"/>
  <c r="F365" i="3"/>
  <c r="C365" i="3"/>
  <c r="F364" i="3"/>
  <c r="C364" i="3"/>
  <c r="F363" i="3"/>
  <c r="C363" i="3"/>
  <c r="F362" i="3"/>
  <c r="C362" i="3"/>
  <c r="F361" i="3"/>
  <c r="C361" i="3"/>
  <c r="F360" i="3"/>
  <c r="C360" i="3"/>
  <c r="F359" i="3"/>
  <c r="C359" i="3"/>
  <c r="F358" i="3"/>
  <c r="C358" i="3"/>
  <c r="F357" i="3"/>
  <c r="C357" i="3"/>
  <c r="F356" i="3"/>
  <c r="C356" i="3"/>
  <c r="F355" i="3"/>
  <c r="C355" i="3"/>
  <c r="F354" i="3"/>
  <c r="C354" i="3"/>
  <c r="F353" i="3"/>
  <c r="C353" i="3"/>
  <c r="F352" i="3"/>
  <c r="C352" i="3"/>
  <c r="F351" i="3"/>
  <c r="C351" i="3"/>
  <c r="F350" i="3"/>
  <c r="C350" i="3"/>
  <c r="F349" i="3"/>
  <c r="C349" i="3"/>
  <c r="F348" i="3"/>
  <c r="C348" i="3"/>
  <c r="F347" i="3"/>
  <c r="C347" i="3"/>
  <c r="F346" i="3"/>
  <c r="C346" i="3"/>
  <c r="F345" i="3"/>
  <c r="C345" i="3"/>
  <c r="F344" i="3"/>
  <c r="C344" i="3"/>
  <c r="F343" i="3"/>
  <c r="C343" i="3"/>
  <c r="F342" i="3"/>
  <c r="C342" i="3"/>
  <c r="F341" i="3"/>
  <c r="C341" i="3"/>
  <c r="F340" i="3"/>
  <c r="C340" i="3"/>
  <c r="F339" i="3"/>
  <c r="C339" i="3"/>
  <c r="F338" i="3"/>
  <c r="C338" i="3"/>
  <c r="F337" i="3"/>
  <c r="C337" i="3"/>
  <c r="F336" i="3"/>
  <c r="C336" i="3"/>
  <c r="F335" i="3"/>
  <c r="C335" i="3"/>
  <c r="F334" i="3"/>
  <c r="C334" i="3"/>
  <c r="F333" i="3"/>
  <c r="C333" i="3"/>
  <c r="F329" i="3"/>
  <c r="C329" i="3"/>
  <c r="F328" i="3"/>
  <c r="C328" i="3"/>
  <c r="F327" i="3"/>
  <c r="C327" i="3"/>
  <c r="F326" i="3"/>
  <c r="C326" i="3"/>
  <c r="F325" i="3"/>
  <c r="C325" i="3"/>
  <c r="F324" i="3"/>
  <c r="C324" i="3"/>
  <c r="F323" i="3"/>
  <c r="C323" i="3"/>
  <c r="F322" i="3"/>
  <c r="C322" i="3"/>
  <c r="F321" i="3"/>
  <c r="C321" i="3"/>
  <c r="F320" i="3"/>
  <c r="C320" i="3"/>
  <c r="F319" i="3"/>
  <c r="C319" i="3"/>
  <c r="F318" i="3"/>
  <c r="C318" i="3"/>
  <c r="F317" i="3"/>
  <c r="C317" i="3"/>
  <c r="F316" i="3"/>
  <c r="C316" i="3"/>
  <c r="F315" i="3"/>
  <c r="C315" i="3"/>
  <c r="F314" i="3"/>
  <c r="C314" i="3"/>
  <c r="F313" i="3"/>
  <c r="C313" i="3"/>
  <c r="F312" i="3"/>
  <c r="C312" i="3"/>
  <c r="F311" i="3"/>
  <c r="C311" i="3"/>
  <c r="F310" i="3"/>
  <c r="C310" i="3"/>
  <c r="F309" i="3"/>
  <c r="C309" i="3"/>
  <c r="F308" i="3"/>
  <c r="C308" i="3"/>
  <c r="F307" i="3"/>
  <c r="C307" i="3"/>
  <c r="F306" i="3"/>
  <c r="C306" i="3"/>
  <c r="F305" i="3"/>
  <c r="C305" i="3"/>
  <c r="F304" i="3"/>
  <c r="C304" i="3"/>
  <c r="F303" i="3"/>
  <c r="C303" i="3"/>
  <c r="F302" i="3"/>
  <c r="C302" i="3"/>
  <c r="F301" i="3"/>
  <c r="C301" i="3"/>
  <c r="F300" i="3"/>
  <c r="C300" i="3"/>
  <c r="F299" i="3"/>
  <c r="C299" i="3"/>
  <c r="F298" i="3"/>
  <c r="C298" i="3"/>
  <c r="F297" i="3"/>
  <c r="C297" i="3"/>
  <c r="F296" i="3"/>
  <c r="C296" i="3"/>
  <c r="F295" i="3"/>
  <c r="C295" i="3"/>
  <c r="F294" i="3"/>
  <c r="C294" i="3"/>
  <c r="F293" i="3"/>
  <c r="C293" i="3"/>
  <c r="F292" i="3"/>
  <c r="C292" i="3"/>
  <c r="F288" i="3"/>
  <c r="C288" i="3"/>
  <c r="F287" i="3"/>
  <c r="C287" i="3"/>
  <c r="F286" i="3"/>
  <c r="C286" i="3"/>
  <c r="F285" i="3"/>
  <c r="C285" i="3"/>
  <c r="F284" i="3"/>
  <c r="C284" i="3"/>
  <c r="F283" i="3"/>
  <c r="C283" i="3"/>
  <c r="F282" i="3"/>
  <c r="C282" i="3"/>
  <c r="F281" i="3"/>
  <c r="C281" i="3"/>
  <c r="F280" i="3"/>
  <c r="C280" i="3"/>
  <c r="F279" i="3"/>
  <c r="C279" i="3"/>
  <c r="F278" i="3"/>
  <c r="C278" i="3"/>
  <c r="F277" i="3"/>
  <c r="C277" i="3"/>
  <c r="F276" i="3"/>
  <c r="C276" i="3"/>
  <c r="F275" i="3"/>
  <c r="C275" i="3"/>
  <c r="F274" i="3"/>
  <c r="C274" i="3"/>
  <c r="F273" i="3"/>
  <c r="C273" i="3"/>
  <c r="F272" i="3"/>
  <c r="C272" i="3"/>
  <c r="F271" i="3"/>
  <c r="C271" i="3"/>
  <c r="F270" i="3"/>
  <c r="C270" i="3"/>
  <c r="F269" i="3"/>
  <c r="C269" i="3"/>
  <c r="F268" i="3"/>
  <c r="C268" i="3"/>
  <c r="F267" i="3"/>
  <c r="C267" i="3"/>
  <c r="F266" i="3"/>
  <c r="C266" i="3"/>
  <c r="F265" i="3"/>
  <c r="C265" i="3"/>
  <c r="F264" i="3"/>
  <c r="C264" i="3"/>
  <c r="F263" i="3"/>
  <c r="C263" i="3"/>
  <c r="F262" i="3"/>
  <c r="C262" i="3"/>
  <c r="F261" i="3"/>
  <c r="C261" i="3"/>
  <c r="F260" i="3"/>
  <c r="C260" i="3"/>
  <c r="F259" i="3"/>
  <c r="C259" i="3"/>
  <c r="F258" i="3"/>
  <c r="C258" i="3"/>
  <c r="F257" i="3"/>
  <c r="C257" i="3"/>
  <c r="F256" i="3"/>
  <c r="C256" i="3"/>
  <c r="F255" i="3"/>
  <c r="C255" i="3"/>
  <c r="F254" i="3"/>
  <c r="C254" i="3"/>
  <c r="F253" i="3"/>
  <c r="C253" i="3"/>
  <c r="F252" i="3"/>
  <c r="C252" i="3"/>
  <c r="F251" i="3"/>
  <c r="C251" i="3"/>
  <c r="F247" i="3"/>
  <c r="C247" i="3"/>
  <c r="F246" i="3"/>
  <c r="C246" i="3"/>
  <c r="F245" i="3"/>
  <c r="C245" i="3"/>
  <c r="F244" i="3"/>
  <c r="C244" i="3"/>
  <c r="F243" i="3"/>
  <c r="C243" i="3"/>
  <c r="F242" i="3"/>
  <c r="C242" i="3"/>
  <c r="F241" i="3"/>
  <c r="C241" i="3"/>
  <c r="F240" i="3"/>
  <c r="C240" i="3"/>
  <c r="F239" i="3"/>
  <c r="C239" i="3"/>
  <c r="F238" i="3"/>
  <c r="C238" i="3"/>
  <c r="F237" i="3"/>
  <c r="C237" i="3"/>
  <c r="F236" i="3"/>
  <c r="C236" i="3"/>
  <c r="F235" i="3"/>
  <c r="C235" i="3"/>
  <c r="F234" i="3"/>
  <c r="C234" i="3"/>
  <c r="F233" i="3"/>
  <c r="C233" i="3"/>
  <c r="F232" i="3"/>
  <c r="C232" i="3"/>
  <c r="F231" i="3"/>
  <c r="C231" i="3"/>
  <c r="F230" i="3"/>
  <c r="C230" i="3"/>
  <c r="F229" i="3"/>
  <c r="C229" i="3"/>
  <c r="F228" i="3"/>
  <c r="C228" i="3"/>
  <c r="F227" i="3"/>
  <c r="C227" i="3"/>
  <c r="F226" i="3"/>
  <c r="C226" i="3"/>
  <c r="F225" i="3"/>
  <c r="C225" i="3"/>
  <c r="F224" i="3"/>
  <c r="C224" i="3"/>
  <c r="F223" i="3"/>
  <c r="C223" i="3"/>
  <c r="F222" i="3"/>
  <c r="C222" i="3"/>
  <c r="F221" i="3"/>
  <c r="C221" i="3"/>
  <c r="F220" i="3"/>
  <c r="C220" i="3"/>
  <c r="F219" i="3"/>
  <c r="C219" i="3"/>
  <c r="F218" i="3"/>
  <c r="C218" i="3"/>
  <c r="F217" i="3"/>
  <c r="C217" i="3"/>
  <c r="F216" i="3"/>
  <c r="C216" i="3"/>
  <c r="F215" i="3"/>
  <c r="C215" i="3"/>
  <c r="F214" i="3"/>
  <c r="C214" i="3"/>
  <c r="F213" i="3"/>
  <c r="C213" i="3"/>
  <c r="F212" i="3"/>
  <c r="C212" i="3"/>
  <c r="F211" i="3"/>
  <c r="C211" i="3"/>
  <c r="F210" i="3"/>
  <c r="C210" i="3"/>
  <c r="F206" i="3"/>
  <c r="C206" i="3"/>
  <c r="F205" i="3"/>
  <c r="C205" i="3"/>
  <c r="F204" i="3"/>
  <c r="C204" i="3"/>
  <c r="F203" i="3"/>
  <c r="C203" i="3"/>
  <c r="F202" i="3"/>
  <c r="C202" i="3"/>
  <c r="F201" i="3"/>
  <c r="C201" i="3"/>
  <c r="F200" i="3"/>
  <c r="C200" i="3"/>
  <c r="F199" i="3"/>
  <c r="C199" i="3"/>
  <c r="F198" i="3"/>
  <c r="C198" i="3"/>
  <c r="F197" i="3"/>
  <c r="C197" i="3"/>
  <c r="F196" i="3"/>
  <c r="C196" i="3"/>
  <c r="F195" i="3"/>
  <c r="C195" i="3"/>
  <c r="F194" i="3"/>
  <c r="C194" i="3"/>
  <c r="F193" i="3"/>
  <c r="C193" i="3"/>
  <c r="F192" i="3"/>
  <c r="C192" i="3"/>
  <c r="F191" i="3"/>
  <c r="C191" i="3"/>
  <c r="F190" i="3"/>
  <c r="C190" i="3"/>
  <c r="F189" i="3"/>
  <c r="C189" i="3"/>
  <c r="F188" i="3"/>
  <c r="C188" i="3"/>
  <c r="F187" i="3"/>
  <c r="C187" i="3"/>
  <c r="F186" i="3"/>
  <c r="C186" i="3"/>
  <c r="F185" i="3"/>
  <c r="C185" i="3"/>
  <c r="F184" i="3"/>
  <c r="C184" i="3"/>
  <c r="F183" i="3"/>
  <c r="C183" i="3"/>
  <c r="F182" i="3"/>
  <c r="C182" i="3"/>
  <c r="F181" i="3"/>
  <c r="C181" i="3"/>
  <c r="F180" i="3"/>
  <c r="C180" i="3"/>
  <c r="F179" i="3"/>
  <c r="C179" i="3"/>
  <c r="F178" i="3"/>
  <c r="C178" i="3"/>
  <c r="F177" i="3"/>
  <c r="C177" i="3"/>
  <c r="F176" i="3"/>
  <c r="C176" i="3"/>
  <c r="F175" i="3"/>
  <c r="C175" i="3"/>
  <c r="F174" i="3"/>
  <c r="C174" i="3"/>
  <c r="F173" i="3"/>
  <c r="C173" i="3"/>
  <c r="F172" i="3"/>
  <c r="C172" i="3"/>
  <c r="F171" i="3"/>
  <c r="C171" i="3"/>
  <c r="F170" i="3"/>
  <c r="C170" i="3"/>
  <c r="F169" i="3"/>
  <c r="C169" i="3"/>
  <c r="F165" i="3"/>
  <c r="C165" i="3"/>
  <c r="F164" i="3"/>
  <c r="C164" i="3"/>
  <c r="F163" i="3"/>
  <c r="C163" i="3"/>
  <c r="F162" i="3"/>
  <c r="C162" i="3"/>
  <c r="F161" i="3"/>
  <c r="C161" i="3"/>
  <c r="F160" i="3"/>
  <c r="C160" i="3"/>
  <c r="F159" i="3"/>
  <c r="C159" i="3"/>
  <c r="F158" i="3"/>
  <c r="C158" i="3"/>
  <c r="F157" i="3"/>
  <c r="C157" i="3"/>
  <c r="F156" i="3"/>
  <c r="C156" i="3"/>
  <c r="F155" i="3"/>
  <c r="C155" i="3"/>
  <c r="F154" i="3"/>
  <c r="C154" i="3"/>
  <c r="F153" i="3"/>
  <c r="C153" i="3"/>
  <c r="F152" i="3"/>
  <c r="C152" i="3"/>
  <c r="F151" i="3"/>
  <c r="C151" i="3"/>
  <c r="F150" i="3"/>
  <c r="C150" i="3"/>
  <c r="F149" i="3"/>
  <c r="C149" i="3"/>
  <c r="F148" i="3"/>
  <c r="C148" i="3"/>
  <c r="F147" i="3"/>
  <c r="C147" i="3"/>
  <c r="F146" i="3"/>
  <c r="C146" i="3"/>
  <c r="F145" i="3"/>
  <c r="C145" i="3"/>
  <c r="F144" i="3"/>
  <c r="C144" i="3"/>
  <c r="F143" i="3"/>
  <c r="C143" i="3"/>
  <c r="F142" i="3"/>
  <c r="C142" i="3"/>
  <c r="F141" i="3"/>
  <c r="C141" i="3"/>
  <c r="F140" i="3"/>
  <c r="C140" i="3"/>
  <c r="F139" i="3"/>
  <c r="C139" i="3"/>
  <c r="F138" i="3"/>
  <c r="C138" i="3"/>
  <c r="F137" i="3"/>
  <c r="C137" i="3"/>
  <c r="F136" i="3"/>
  <c r="C136" i="3"/>
  <c r="F135" i="3"/>
  <c r="C135" i="3"/>
  <c r="F134" i="3"/>
  <c r="C134" i="3"/>
  <c r="F133" i="3"/>
  <c r="C133" i="3"/>
  <c r="F132" i="3"/>
  <c r="C132" i="3"/>
  <c r="F131" i="3"/>
  <c r="C131" i="3"/>
  <c r="F130" i="3"/>
  <c r="C130" i="3"/>
  <c r="F129" i="3"/>
  <c r="C129" i="3"/>
  <c r="F128" i="3"/>
  <c r="C128" i="3"/>
  <c r="F123" i="3"/>
  <c r="C123" i="3"/>
  <c r="F122" i="3"/>
  <c r="C122" i="3"/>
  <c r="F121" i="3"/>
  <c r="C121" i="3"/>
  <c r="F120" i="3"/>
  <c r="C120" i="3"/>
  <c r="F119" i="3"/>
  <c r="C119" i="3"/>
  <c r="F118" i="3"/>
  <c r="C118" i="3"/>
  <c r="F117" i="3"/>
  <c r="C117" i="3"/>
  <c r="F116" i="3"/>
  <c r="C116" i="3"/>
  <c r="F115" i="3"/>
  <c r="C115" i="3"/>
  <c r="F114" i="3"/>
  <c r="C114" i="3"/>
  <c r="F113" i="3"/>
  <c r="C113" i="3"/>
  <c r="F112" i="3"/>
  <c r="C112" i="3"/>
  <c r="F111" i="3"/>
  <c r="C111" i="3"/>
  <c r="F110" i="3"/>
  <c r="C110" i="3"/>
  <c r="F109" i="3"/>
  <c r="C109" i="3"/>
  <c r="F108" i="3"/>
  <c r="C108" i="3"/>
  <c r="F107" i="3"/>
  <c r="C107" i="3"/>
  <c r="F106" i="3"/>
  <c r="C106" i="3"/>
  <c r="F105" i="3"/>
  <c r="C105" i="3"/>
  <c r="F104" i="3"/>
  <c r="C104" i="3"/>
  <c r="F103" i="3"/>
  <c r="C103" i="3"/>
  <c r="F102" i="3"/>
  <c r="C102" i="3"/>
  <c r="F101" i="3"/>
  <c r="C101" i="3"/>
  <c r="F100" i="3"/>
  <c r="C100" i="3"/>
  <c r="F99" i="3"/>
  <c r="C99" i="3"/>
  <c r="F98" i="3"/>
  <c r="C98" i="3"/>
  <c r="F97" i="3"/>
  <c r="C97" i="3"/>
  <c r="F96" i="3"/>
  <c r="C96" i="3"/>
  <c r="F95" i="3"/>
  <c r="C95" i="3"/>
  <c r="F94" i="3"/>
  <c r="C94" i="3"/>
  <c r="F93" i="3"/>
  <c r="C93" i="3"/>
  <c r="F92" i="3"/>
  <c r="C92" i="3"/>
  <c r="F91" i="3"/>
  <c r="C91" i="3"/>
  <c r="F90" i="3"/>
  <c r="C90" i="3"/>
  <c r="F89" i="3"/>
  <c r="C89" i="3"/>
  <c r="F88" i="3"/>
  <c r="C88" i="3"/>
  <c r="F87" i="3"/>
  <c r="C87" i="3"/>
  <c r="F86" i="3"/>
  <c r="C86" i="3"/>
  <c r="F82" i="3"/>
  <c r="C82" i="3"/>
  <c r="F81" i="3"/>
  <c r="C81" i="3"/>
  <c r="F80" i="3"/>
  <c r="C80" i="3"/>
  <c r="F79" i="3"/>
  <c r="C79" i="3"/>
  <c r="F78" i="3"/>
  <c r="C78" i="3"/>
  <c r="F77" i="3"/>
  <c r="C77" i="3"/>
  <c r="F76" i="3"/>
  <c r="C76" i="3"/>
  <c r="F75" i="3"/>
  <c r="C75" i="3"/>
  <c r="F74" i="3"/>
  <c r="C74" i="3"/>
  <c r="F73" i="3"/>
  <c r="C73" i="3"/>
  <c r="F72" i="3"/>
  <c r="C72" i="3"/>
  <c r="F71" i="3"/>
  <c r="C71" i="3"/>
  <c r="F70" i="3"/>
  <c r="C70" i="3"/>
  <c r="F69" i="3"/>
  <c r="C69" i="3"/>
  <c r="F68" i="3"/>
  <c r="C68" i="3"/>
  <c r="F67" i="3"/>
  <c r="C67" i="3"/>
  <c r="F66" i="3"/>
  <c r="C66" i="3"/>
  <c r="F65" i="3"/>
  <c r="C65" i="3"/>
  <c r="F64" i="3"/>
  <c r="C64" i="3"/>
  <c r="F63" i="3"/>
  <c r="C63" i="3"/>
  <c r="F62" i="3"/>
  <c r="C62" i="3"/>
  <c r="F61" i="3"/>
  <c r="C61" i="3"/>
  <c r="F60" i="3"/>
  <c r="C60" i="3"/>
  <c r="F59" i="3"/>
  <c r="C59" i="3"/>
  <c r="F58" i="3"/>
  <c r="C58" i="3"/>
  <c r="F57" i="3"/>
  <c r="C57" i="3"/>
  <c r="F56" i="3"/>
  <c r="C56" i="3"/>
  <c r="F55" i="3"/>
  <c r="C55" i="3"/>
  <c r="F54" i="3"/>
  <c r="C54" i="3"/>
  <c r="F53" i="3"/>
  <c r="C53" i="3"/>
  <c r="F52" i="3"/>
  <c r="C52" i="3"/>
  <c r="F51" i="3"/>
  <c r="C51" i="3"/>
  <c r="F50" i="3"/>
  <c r="C50" i="3"/>
  <c r="F49" i="3"/>
  <c r="C49" i="3"/>
  <c r="F48" i="3"/>
  <c r="C48" i="3"/>
  <c r="F47" i="3"/>
  <c r="C47" i="3"/>
  <c r="F46" i="3"/>
  <c r="C46" i="3"/>
  <c r="F45" i="3"/>
  <c r="C45" i="3"/>
  <c r="F41" i="3"/>
  <c r="C41" i="3"/>
  <c r="F40" i="3"/>
  <c r="C40" i="3"/>
  <c r="F39" i="3"/>
  <c r="C39" i="3"/>
  <c r="F38" i="3"/>
  <c r="C38" i="3"/>
  <c r="F37" i="3"/>
  <c r="C37" i="3"/>
  <c r="F36" i="3"/>
  <c r="C36" i="3"/>
  <c r="F35" i="3"/>
  <c r="C35" i="3"/>
  <c r="F34" i="3"/>
  <c r="C34" i="3"/>
  <c r="F33" i="3"/>
  <c r="C33" i="3"/>
  <c r="F32" i="3"/>
  <c r="C32" i="3"/>
  <c r="F31" i="3"/>
  <c r="C31" i="3"/>
  <c r="F30" i="3"/>
  <c r="C30" i="3"/>
  <c r="F29" i="3"/>
  <c r="C29" i="3"/>
  <c r="F28" i="3"/>
  <c r="C28" i="3"/>
  <c r="F27" i="3"/>
  <c r="C27" i="3"/>
  <c r="F26" i="3"/>
  <c r="C26" i="3"/>
  <c r="F25" i="3"/>
  <c r="C25" i="3"/>
  <c r="F24" i="3"/>
  <c r="C24" i="3"/>
  <c r="F23" i="3"/>
  <c r="C23" i="3"/>
  <c r="F22" i="3"/>
  <c r="C22" i="3"/>
  <c r="F21" i="3"/>
  <c r="C21" i="3"/>
  <c r="F20" i="3"/>
  <c r="C20" i="3"/>
  <c r="F19" i="3"/>
  <c r="C19" i="3"/>
  <c r="F18" i="3"/>
  <c r="C18" i="3"/>
  <c r="F17" i="3"/>
  <c r="C17" i="3"/>
  <c r="F16" i="3"/>
  <c r="C16" i="3"/>
  <c r="F15" i="3"/>
  <c r="C15" i="3"/>
  <c r="F14" i="3"/>
  <c r="C14" i="3"/>
  <c r="F13" i="3"/>
  <c r="C13" i="3"/>
  <c r="F12" i="3"/>
  <c r="C12" i="3"/>
  <c r="F11" i="3"/>
  <c r="C11" i="3"/>
  <c r="F10" i="3"/>
  <c r="C10" i="3"/>
  <c r="F9" i="3"/>
  <c r="C9" i="3"/>
  <c r="F8" i="3"/>
  <c r="C8" i="3"/>
  <c r="F7" i="3"/>
  <c r="C7" i="3"/>
  <c r="F6" i="3"/>
  <c r="C6" i="3"/>
  <c r="F5" i="3"/>
  <c r="C5" i="3"/>
  <c r="F4" i="3"/>
  <c r="C4" i="3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9" i="2"/>
  <c r="D70" i="2"/>
  <c r="D71" i="2"/>
  <c r="D72" i="2"/>
  <c r="D73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7" i="2"/>
  <c r="D118" i="2"/>
  <c r="D119" i="2"/>
  <c r="D120" i="2"/>
  <c r="D121" i="2"/>
  <c r="D123" i="2"/>
  <c r="D124" i="2"/>
  <c r="D126" i="2"/>
  <c r="D127" i="2"/>
  <c r="D129" i="2"/>
  <c r="D130" i="2"/>
  <c r="D132" i="2"/>
  <c r="D133" i="2"/>
  <c r="D134" i="2"/>
  <c r="D136" i="2"/>
  <c r="D139" i="2"/>
  <c r="D140" i="2"/>
  <c r="D141" i="2"/>
  <c r="D142" i="2"/>
  <c r="D143" i="2"/>
  <c r="D144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60" i="2"/>
  <c r="D161" i="2"/>
  <c r="D163" i="2"/>
  <c r="D164" i="2"/>
  <c r="D165" i="2"/>
  <c r="D167" i="2"/>
  <c r="D168" i="2"/>
  <c r="D169" i="2"/>
  <c r="D170" i="2"/>
  <c r="D172" i="2"/>
  <c r="D173" i="2"/>
  <c r="D175" i="2"/>
  <c r="D176" i="2"/>
  <c r="D177" i="2"/>
  <c r="D178" i="2"/>
  <c r="D180" i="2"/>
  <c r="D181" i="2"/>
  <c r="D182" i="2"/>
  <c r="D183" i="2"/>
  <c r="D184" i="2"/>
  <c r="D185" i="2"/>
  <c r="D187" i="2"/>
  <c r="D188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4" i="2"/>
  <c r="D205" i="2"/>
  <c r="D206" i="2"/>
  <c r="D207" i="2"/>
  <c r="D209" i="2"/>
  <c r="D210" i="2"/>
  <c r="D211" i="2"/>
  <c r="D212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6" i="2"/>
  <c r="D247" i="2"/>
  <c r="D248" i="2"/>
  <c r="D249" i="2"/>
  <c r="D251" i="2"/>
  <c r="D252" i="2"/>
  <c r="D253" i="2"/>
  <c r="D255" i="2"/>
  <c r="D256" i="2"/>
  <c r="D257" i="2"/>
  <c r="D258" i="2"/>
  <c r="D259" i="2"/>
  <c r="D261" i="2"/>
  <c r="D262" i="2"/>
  <c r="D264" i="2"/>
  <c r="D265" i="2"/>
  <c r="D266" i="2"/>
  <c r="D268" i="2"/>
  <c r="D269" i="2"/>
  <c r="D271" i="2"/>
  <c r="D272" i="2"/>
  <c r="D273" i="2"/>
  <c r="D274" i="2"/>
  <c r="D275" i="2"/>
  <c r="D277" i="2"/>
  <c r="D278" i="2"/>
  <c r="D279" i="2"/>
  <c r="D280" i="2"/>
  <c r="D281" i="2"/>
  <c r="D282" i="2"/>
  <c r="D283" i="2"/>
  <c r="D285" i="2"/>
  <c r="D286" i="2"/>
  <c r="D288" i="2"/>
  <c r="D289" i="2"/>
  <c r="D291" i="2"/>
  <c r="D292" i="2"/>
  <c r="D293" i="2"/>
  <c r="D294" i="2"/>
  <c r="D295" i="2"/>
  <c r="D296" i="2"/>
  <c r="D297" i="2"/>
  <c r="D299" i="2"/>
  <c r="D300" i="2"/>
  <c r="D301" i="2"/>
  <c r="D302" i="2"/>
  <c r="D303" i="2"/>
  <c r="D305" i="2"/>
  <c r="D306" i="2"/>
  <c r="D307" i="2"/>
  <c r="D308" i="2"/>
  <c r="D309" i="2"/>
  <c r="D310" i="2"/>
  <c r="D312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40" i="2"/>
  <c r="D341" i="2"/>
  <c r="D343" i="2"/>
  <c r="D344" i="2"/>
  <c r="D345" i="2"/>
  <c r="D346" i="2"/>
  <c r="D347" i="2"/>
  <c r="D349" i="2"/>
  <c r="D350" i="2"/>
  <c r="D351" i="2"/>
  <c r="D353" i="2"/>
  <c r="D354" i="2"/>
  <c r="D355" i="2"/>
  <c r="D356" i="2"/>
  <c r="D357" i="2"/>
  <c r="D358" i="2"/>
  <c r="D359" i="2"/>
  <c r="D360" i="2"/>
  <c r="D361" i="2"/>
  <c r="D362" i="2"/>
  <c r="D364" i="2"/>
  <c r="D365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1" i="2"/>
  <c r="D382" i="2"/>
  <c r="D383" i="2"/>
  <c r="D385" i="2"/>
  <c r="D386" i="2"/>
  <c r="D387" i="2"/>
  <c r="D388" i="2"/>
  <c r="D389" i="2"/>
  <c r="D390" i="2"/>
  <c r="D391" i="2"/>
  <c r="D393" i="2"/>
  <c r="D394" i="2"/>
  <c r="D395" i="2"/>
  <c r="D396" i="2"/>
  <c r="D397" i="2"/>
  <c r="D399" i="2"/>
  <c r="D400" i="2"/>
  <c r="D401" i="2"/>
  <c r="D402" i="2"/>
  <c r="D403" i="2"/>
  <c r="D404" i="2"/>
  <c r="D405" i="2"/>
  <c r="D407" i="2"/>
  <c r="D408" i="2"/>
  <c r="D409" i="2"/>
  <c r="D411" i="2"/>
  <c r="D412" i="2"/>
  <c r="D413" i="2"/>
  <c r="D414" i="2"/>
  <c r="D415" i="2"/>
  <c r="D416" i="2"/>
  <c r="D417" i="2"/>
  <c r="D418" i="2"/>
  <c r="D420" i="2"/>
  <c r="D421" i="2"/>
  <c r="D422" i="2"/>
  <c r="D424" i="2"/>
  <c r="D425" i="2"/>
  <c r="D426" i="2"/>
  <c r="D427" i="2"/>
  <c r="D428" i="2"/>
  <c r="D429" i="2"/>
  <c r="D430" i="2"/>
  <c r="D432" i="2"/>
  <c r="D433" i="2"/>
  <c r="D434" i="2"/>
  <c r="D436" i="2"/>
  <c r="D437" i="2"/>
  <c r="D439" i="2"/>
  <c r="D440" i="2"/>
  <c r="D441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4" i="2"/>
  <c r="D485" i="2"/>
  <c r="D486" i="2"/>
  <c r="D487" i="2"/>
  <c r="D488" i="2"/>
  <c r="D489" i="2"/>
  <c r="D490" i="2"/>
  <c r="D491" i="2"/>
  <c r="D492" i="2"/>
  <c r="D493" i="2"/>
  <c r="D494" i="2"/>
  <c r="E30" i="1"/>
  <c r="E32" i="1" s="1"/>
  <c r="L32" i="1"/>
  <c r="K32" i="1"/>
  <c r="J32" i="1"/>
  <c r="I32" i="1"/>
  <c r="H32" i="1"/>
  <c r="M32" i="1" l="1"/>
</calcChain>
</file>

<file path=xl/sharedStrings.xml><?xml version="1.0" encoding="utf-8"?>
<sst xmlns="http://schemas.openxmlformats.org/spreadsheetml/2006/main" count="2049" uniqueCount="1910">
  <si>
    <t>Date</t>
  </si>
  <si>
    <t>Destination/Purpose</t>
  </si>
  <si>
    <t>Miscellaneous Expense Description</t>
  </si>
  <si>
    <t>Total Miles</t>
  </si>
  <si>
    <t>Rate</t>
  </si>
  <si>
    <t>Total Mileage</t>
  </si>
  <si>
    <t>Miscellaneous Amount</t>
  </si>
  <si>
    <t>Meals, Lodging, Misc. Totals</t>
  </si>
  <si>
    <t>CLAIM AMOUNT TOTAL</t>
  </si>
  <si>
    <t>I hereby certify that the above is a correct statement of actual and necessary expenses for official duties</t>
  </si>
  <si>
    <t>Name:</t>
  </si>
  <si>
    <t>Vendor #</t>
  </si>
  <si>
    <t>Job Title:</t>
  </si>
  <si>
    <t>Normal Work Site Location:</t>
  </si>
  <si>
    <t>Employee Signature:</t>
  </si>
  <si>
    <t>Administrative Approval/Signature</t>
  </si>
  <si>
    <t>Program Account #:</t>
  </si>
  <si>
    <t>Amount</t>
  </si>
  <si>
    <t>This form is to be used for travel expenses only</t>
  </si>
  <si>
    <t>Date Submitted:</t>
  </si>
  <si>
    <t>This section for Overnight Travel</t>
  </si>
  <si>
    <r>
      <t xml:space="preserve">Miles </t>
    </r>
    <r>
      <rPr>
        <b/>
        <sz val="7"/>
        <color theme="1"/>
        <rFont val="Arial"/>
        <family val="2"/>
      </rPr>
      <t>(whole numbers only)</t>
    </r>
  </si>
  <si>
    <r>
      <t xml:space="preserve">Trip Depart Time - </t>
    </r>
    <r>
      <rPr>
        <b/>
        <sz val="7"/>
        <color theme="1"/>
        <rFont val="Arial"/>
        <family val="2"/>
      </rPr>
      <t>1st Date of Travel</t>
    </r>
  </si>
  <si>
    <r>
      <t xml:space="preserve">Trip Return Time - </t>
    </r>
    <r>
      <rPr>
        <b/>
        <sz val="7"/>
        <color theme="1"/>
        <rFont val="Arial"/>
        <family val="2"/>
      </rPr>
      <t>Last Date of Travel</t>
    </r>
  </si>
  <si>
    <t>1721 Westwind Dr.</t>
  </si>
  <si>
    <t>Valley Achievement Center Office</t>
  </si>
  <si>
    <t>410 E. Perkins Ave., McFarland</t>
  </si>
  <si>
    <t>McFarland Family Resource Center</t>
  </si>
  <si>
    <t>3200 Sillect Ave.</t>
  </si>
  <si>
    <t>Kern Regional Center</t>
  </si>
  <si>
    <t>2100 College Ave.</t>
  </si>
  <si>
    <t>Kern County Superior Court - Juvenile Justice Center (Juvenile Court)</t>
  </si>
  <si>
    <t>1600 E. Belle Terrace</t>
  </si>
  <si>
    <t>Kern County Probation Department</t>
  </si>
  <si>
    <t>100 E. California Ave.</t>
  </si>
  <si>
    <t>Kern County Department of Human Services</t>
  </si>
  <si>
    <t>17826 Quality Rd., Delano</t>
  </si>
  <si>
    <t>Kern Crossroads Facility</t>
  </si>
  <si>
    <t>20215 Park Drive, Tehachapi</t>
  </si>
  <si>
    <t>Golden Hills State Preschool</t>
  </si>
  <si>
    <t>1130 17th St.</t>
  </si>
  <si>
    <t>Garden Pathways Downtown Education Center</t>
  </si>
  <si>
    <t>2424 Cottonwood Rd.</t>
  </si>
  <si>
    <t>Friendship House Community Center</t>
  </si>
  <si>
    <t>5005 Business Park N.</t>
  </si>
  <si>
    <t>Community Action Partnership of Kern (CAPK)</t>
  </si>
  <si>
    <t>Community</t>
  </si>
  <si>
    <t>2300 East Brundage Ln.</t>
  </si>
  <si>
    <t>Valley Schools</t>
  </si>
  <si>
    <t>7300 Ming Ave</t>
  </si>
  <si>
    <t>Valley Achievement Center</t>
  </si>
  <si>
    <t>6501 Schirra Ct., Ste. 204</t>
  </si>
  <si>
    <t>Turner Christian Academy</t>
  </si>
  <si>
    <t>4901 California Ave.</t>
  </si>
  <si>
    <t>Stockdale Christian Elementary</t>
  </si>
  <si>
    <t>4500 Buena Vista Rd.</t>
  </si>
  <si>
    <t>St. John's Lutheran School</t>
  </si>
  <si>
    <t>2516 Palm St.</t>
  </si>
  <si>
    <t>St. Francis</t>
  </si>
  <si>
    <t>446 West Church Ave., Ridgecrest</t>
  </si>
  <si>
    <t>St. Ann</t>
  </si>
  <si>
    <t>27000 Stirrup Way</t>
  </si>
  <si>
    <t>St John Bosco</t>
  </si>
  <si>
    <t>9122 Rhine Valley Dr.</t>
  </si>
  <si>
    <t>Shepherd's Academy, The</t>
  </si>
  <si>
    <t>5406 Banning St.</t>
  </si>
  <si>
    <t>Rosewall Christian Academy</t>
  </si>
  <si>
    <t>555 West Las Flores Ave.</t>
  </si>
  <si>
    <t>Ridgecrest Adventist Elementary</t>
  </si>
  <si>
    <t>2138 W Las Flores Ave., Ridgecrest</t>
  </si>
  <si>
    <t>Panamint Christian School</t>
  </si>
  <si>
    <t>124 Columbus St.</t>
  </si>
  <si>
    <t>Our Lady of Perpetual Help</t>
  </si>
  <si>
    <t>609 East California Ave.</t>
  </si>
  <si>
    <t>Our Lady of Guadalupe</t>
  </si>
  <si>
    <t>6201 Fruitvale Ave.</t>
  </si>
  <si>
    <t>Olive Knolls Christian</t>
  </si>
  <si>
    <t>3311 Manor St.</t>
  </si>
  <si>
    <t>Northwest Christian School</t>
  </si>
  <si>
    <t>710 Peters St., Wasco</t>
  </si>
  <si>
    <t>North Kern Christian</t>
  </si>
  <si>
    <t>2600 La Costa Ct.</t>
  </si>
  <si>
    <t>Nigritian Academy</t>
  </si>
  <si>
    <t>4201 Stine Rd.</t>
  </si>
  <si>
    <t>New Life Christian</t>
  </si>
  <si>
    <t>10118 Cobblestone Ave.</t>
  </si>
  <si>
    <t>Love To Learn</t>
  </si>
  <si>
    <t>5500 Olive Dr.</t>
  </si>
  <si>
    <t>Legacy Christian Academy</t>
  </si>
  <si>
    <t>201 West Graaf Ave., Ridgecrest</t>
  </si>
  <si>
    <t>Immanuel Christian</t>
  </si>
  <si>
    <t>4132 Spruce Trail, Frazier Park</t>
  </si>
  <si>
    <t>Homeschool Outpost</t>
  </si>
  <si>
    <t>20915 Schout Rd., Tehachapi</t>
  </si>
  <si>
    <t>Heritage Oak School</t>
  </si>
  <si>
    <t>934 North Heritage Dr., Ridgecrest</t>
  </si>
  <si>
    <t>Heritage Montessori School</t>
  </si>
  <si>
    <t>2401 Bernard St.</t>
  </si>
  <si>
    <t>Heritage Academy</t>
  </si>
  <si>
    <t>2800 Loma LInda Dr.</t>
  </si>
  <si>
    <t>Garces Memorial High</t>
  </si>
  <si>
    <t>155 Redwood Dr., Shafter</t>
  </si>
  <si>
    <t>Free Will Christian Academy</t>
  </si>
  <si>
    <t>1960 Ming Ave.</t>
  </si>
  <si>
    <t>Faith Baptist Academy</t>
  </si>
  <si>
    <t>30100 Oak Ct., Keene</t>
  </si>
  <si>
    <t>Eden Academy</t>
  </si>
  <si>
    <t>2416 Dean Ave.</t>
  </si>
  <si>
    <t>Country Christian School, Inc.</t>
  </si>
  <si>
    <t>1316 Shafter Rd.</t>
  </si>
  <si>
    <t>Christ Centered Church Bakersfield / Gideon Academy</t>
  </si>
  <si>
    <t>2236 East California Ave.</t>
  </si>
  <si>
    <t>Bethel Christian</t>
  </si>
  <si>
    <t>942 7th St., Wasco</t>
  </si>
  <si>
    <t>Bethany Christian School</t>
  </si>
  <si>
    <t>12775 Stockdale Hwy.</t>
  </si>
  <si>
    <t>Bakersfield Christian High School</t>
  </si>
  <si>
    <t>3333 Bernard St.</t>
  </si>
  <si>
    <t>Bakersfield Adventist Academy</t>
  </si>
  <si>
    <t>Private Schools</t>
  </si>
  <si>
    <t>14848 Lamberson Ave, Lost Hills</t>
  </si>
  <si>
    <t>Wonderful College Prep Academy - Lost Hills</t>
  </si>
  <si>
    <t>2070 Veneto Street, Delano</t>
  </si>
  <si>
    <t>Wonderful College Prep Academy - Delano</t>
  </si>
  <si>
    <t>1942 Randolph Street, Delano</t>
  </si>
  <si>
    <t>Wonderful College Prep Academy</t>
  </si>
  <si>
    <t>29 Cougar Ct., Taft</t>
  </si>
  <si>
    <t>Taft College</t>
  </si>
  <si>
    <t>West Kern Community College District</t>
  </si>
  <si>
    <t>1900 Seventh St., Wasco</t>
  </si>
  <si>
    <t>Wasco Union High School</t>
  </si>
  <si>
    <t>1445 Poso Dr., Wasco</t>
  </si>
  <si>
    <t>Independence High School</t>
  </si>
  <si>
    <t>2100 Seventh St., Wasco</t>
  </si>
  <si>
    <t>Wasco Union High School District</t>
  </si>
  <si>
    <t>305 Griffith Ave., Wasco</t>
  </si>
  <si>
    <t>Thomas Jefferson Middle School</t>
  </si>
  <si>
    <t>1301 Filburn St., Wasco</t>
  </si>
  <si>
    <t>Teresa Burke Elementary School</t>
  </si>
  <si>
    <t>1017 Palm Ave., Wasco</t>
  </si>
  <si>
    <t>Palm Avenue Elementary School</t>
  </si>
  <si>
    <t>523 Broadway Ave., Wasco</t>
  </si>
  <si>
    <t>Karl F. Clemens School</t>
  </si>
  <si>
    <t>3501 Seventh St., Wasco</t>
  </si>
  <si>
    <t>John L. Prueitt School</t>
  </si>
  <si>
    <t>401 North Griffith Ave., Wasco</t>
  </si>
  <si>
    <t>James A. Forrest Elementary</t>
  </si>
  <si>
    <t>1102 Fifth St., Wasco</t>
  </si>
  <si>
    <t>Wasco Union Elementary School District</t>
  </si>
  <si>
    <t>14327 S. Vineland Rd.</t>
  </si>
  <si>
    <t>Vineland School</t>
  </si>
  <si>
    <t>8301 Sunset Blvd.</t>
  </si>
  <si>
    <t>Sunset School</t>
  </si>
  <si>
    <t>14713 Weedpatch Hwy.</t>
  </si>
  <si>
    <t>Vineland School District</t>
  </si>
  <si>
    <t>1120 S. Curry St., Tehachapi</t>
  </si>
  <si>
    <t>Tompkins Elementary School</t>
  </si>
  <si>
    <t>801 Dennison Rd., Tehachapi</t>
  </si>
  <si>
    <t>Tehachapi High School</t>
  </si>
  <si>
    <t>126 S. Snyder Ave., Tehachapi</t>
  </si>
  <si>
    <t>Summit High School</t>
  </si>
  <si>
    <t>Monroe Continuation High School</t>
  </si>
  <si>
    <t>711 Anita Dr., Tehachapi</t>
  </si>
  <si>
    <t>Jacobsen Middle School</t>
  </si>
  <si>
    <t>20215 Park Rd., Tehachapi</t>
  </si>
  <si>
    <t>Golden Hills Elementary School</t>
  </si>
  <si>
    <t>24220 Bear Valley Rd., Tehachapi</t>
  </si>
  <si>
    <t>Cummings Valley Elementary School</t>
  </si>
  <si>
    <t>300 S. Robinson St., Tehachapi</t>
  </si>
  <si>
    <t>Tehachapi Unified School District</t>
  </si>
  <si>
    <t>1 Wildcat Way, Taft</t>
  </si>
  <si>
    <t>Taft Union High School</t>
  </si>
  <si>
    <t>900 N. 10th St., Taft</t>
  </si>
  <si>
    <t>Buena Vista High School</t>
  </si>
  <si>
    <t>701 Wildcat Way</t>
  </si>
  <si>
    <t>Taft Union High School District</t>
  </si>
  <si>
    <t>212 Lucard St., Taft</t>
  </si>
  <si>
    <t>Taft Primary Elementary School</t>
  </si>
  <si>
    <t>811 Sixth St., Taft</t>
  </si>
  <si>
    <t>Roosevelt School</t>
  </si>
  <si>
    <t>520 A St., Taft</t>
  </si>
  <si>
    <t>Parkview Elementary School</t>
  </si>
  <si>
    <t>810 Sixth St., Taft</t>
  </si>
  <si>
    <t>Lincoln Junior High School</t>
  </si>
  <si>
    <t>318 Taylor St., Taft</t>
  </si>
  <si>
    <t>Jefferson Elementary School</t>
  </si>
  <si>
    <t>623 Rose Ave., Taft</t>
  </si>
  <si>
    <t>Conley Elementary School</t>
  </si>
  <si>
    <t>820 Sixth St.,Taft</t>
  </si>
  <si>
    <t>Taft City School District</t>
  </si>
  <si>
    <t>701 Douglas St.</t>
  </si>
  <si>
    <t>Wingland Elementary School</t>
  </si>
  <si>
    <t>1222 N. Chester Ave.</t>
  </si>
  <si>
    <t>Standard Middle School</t>
  </si>
  <si>
    <t>115 E. Minner Ave.</t>
  </si>
  <si>
    <t>Standard Elementary School</t>
  </si>
  <si>
    <t>2900 Barnett St.</t>
  </si>
  <si>
    <t>Highland Elementary School</t>
  </si>
  <si>
    <t>1200 N. Chester Ave.</t>
  </si>
  <si>
    <t>Standard School District</t>
  </si>
  <si>
    <t>3600 Imperial Ave., Rosamond</t>
  </si>
  <si>
    <t>Westpark Elementary School</t>
  </si>
  <si>
    <t>3180 Tropico Rd., Rosamond</t>
  </si>
  <si>
    <t>Tropico Middle School</t>
  </si>
  <si>
    <t>2925 Rosamond Blvd., Rosamond</t>
  </si>
  <si>
    <t>Rosamond High School</t>
  </si>
  <si>
    <t>1981 Rosamond Blvd., Rosamond</t>
  </si>
  <si>
    <t>Rosamond Elementary School</t>
  </si>
  <si>
    <t>3082 Glendower St., Rosamond</t>
  </si>
  <si>
    <t>Rare Earth High School</t>
  </si>
  <si>
    <t>Abraham Lincoln Independent Study</t>
  </si>
  <si>
    <t>Southern Kern Unified School District</t>
  </si>
  <si>
    <t>5225 Kelso Valley Rd., Weldon</t>
  </si>
  <si>
    <t>South Fork Middle School</t>
  </si>
  <si>
    <t>6401 Fay Ranch Rd., Weldon</t>
  </si>
  <si>
    <t>South Fork Elementary School</t>
  </si>
  <si>
    <t>South Fork Union School District</t>
  </si>
  <si>
    <t>1500 W. Upjohn Ave., Ridgecrest</t>
  </si>
  <si>
    <t>Theodore H. Faller Elementary School</t>
  </si>
  <si>
    <t>140 W. Drummond St., Ridgecrest</t>
  </si>
  <si>
    <t>Sierra Sands Adult School</t>
  </si>
  <si>
    <t>1206 Kearsarge Ave., Ridgecrest</t>
  </si>
  <si>
    <t>Richmond Elementary School</t>
  </si>
  <si>
    <t>37400 Saint Elmo St., Johannesburg</t>
  </si>
  <si>
    <t>Rand Elementary School</t>
  </si>
  <si>
    <t>674 N. Gold Canyon, Ridgecrest</t>
  </si>
  <si>
    <t>Pierce Elementary School</t>
  </si>
  <si>
    <t>921 E. Inyokern Rd., Ridgecrest</t>
  </si>
  <si>
    <t>Murray Middle School</t>
  </si>
  <si>
    <t>Mesquite Continuation High School</t>
  </si>
  <si>
    <t>720 W. Las Flores Ave., Ridgecrest</t>
  </si>
  <si>
    <t>Las Flores Elementary School</t>
  </si>
  <si>
    <t>340 W. Church St., Ridgecrest</t>
  </si>
  <si>
    <t>James Monroe Middle School</t>
  </si>
  <si>
    <t>6601 Locust Ave., Inyokern</t>
  </si>
  <si>
    <t>Inyokern Elementary School</t>
  </si>
  <si>
    <t>501 S. Gateway Blvd., Ridgecrest</t>
  </si>
  <si>
    <t>Gateway Elementary School</t>
  </si>
  <si>
    <t>500 French St., Ridgecrest</t>
  </si>
  <si>
    <t>Burroughs High School</t>
  </si>
  <si>
    <t>113 W. Felspar Ave., Ridgecrest</t>
  </si>
  <si>
    <t>Sierra Sands Unified School District</t>
  </si>
  <si>
    <t>25300 Highway 46</t>
  </si>
  <si>
    <t>Semitropic School</t>
  </si>
  <si>
    <t>Semitropic School District</t>
  </si>
  <si>
    <t>11500 Meacham Rd.</t>
  </si>
  <si>
    <t>Rosedale North Elementary School</t>
  </si>
  <si>
    <t>12463 Rosedale Hwy.</t>
  </si>
  <si>
    <t>Rosedale Middle School</t>
  </si>
  <si>
    <t>4410 Old Farm Rd.</t>
  </si>
  <si>
    <t>Patriot Elementary School</t>
  </si>
  <si>
    <t>2345 Old Farm Rd.</t>
  </si>
  <si>
    <t>Independence Elementary School</t>
  </si>
  <si>
    <t>11445 Noriega Rd.</t>
  </si>
  <si>
    <t>Freedom Middle School</t>
  </si>
  <si>
    <t>600 Hidalgo Dr.</t>
  </si>
  <si>
    <t>Del Rio Elementary School</t>
  </si>
  <si>
    <t>15200 Westdale Dr.</t>
  </si>
  <si>
    <t>Centennial Elementary School</t>
  </si>
  <si>
    <t>800 Verdugo Ln.</t>
  </si>
  <si>
    <t>American Elementary School</t>
  </si>
  <si>
    <t>10510 Chippewa St.</t>
  </si>
  <si>
    <t>Almondale Elementary School</t>
  </si>
  <si>
    <t>2553 Old Farm Rd.</t>
  </si>
  <si>
    <t>Rosedale Union School District</t>
  </si>
  <si>
    <t>6601 Enos Ln.</t>
  </si>
  <si>
    <t>Rio Bravo-Greeley School</t>
  </si>
  <si>
    <t>22725 Elementary Ln.</t>
  </si>
  <si>
    <t>Rio Bravo Elementary School</t>
  </si>
  <si>
    <t>6521 Enos Ln.</t>
  </si>
  <si>
    <t>Rio Bravo-Greeley Union School District</t>
  </si>
  <si>
    <t>500 E. Fresno Ave., Shafter</t>
  </si>
  <si>
    <t>Sequoia Elementary School</t>
  </si>
  <si>
    <t>331 Shafter Ave., Shafter</t>
  </si>
  <si>
    <t>Richland Junior High School</t>
  </si>
  <si>
    <t>Redwood Elementary School</t>
  </si>
  <si>
    <t>195 S. Wall St., Shafter</t>
  </si>
  <si>
    <t>Golden Oak Elementary School</t>
  </si>
  <si>
    <t>Richland School District</t>
  </si>
  <si>
    <t>29585 Pond Rd., Wasco</t>
  </si>
  <si>
    <t>Pond School</t>
  </si>
  <si>
    <t>Pond Union School District</t>
  </si>
  <si>
    <t>2923 McKee Rd.</t>
  </si>
  <si>
    <t>Whitley Elementary</t>
  </si>
  <si>
    <t>5501 Kleinpell Ave.</t>
  </si>
  <si>
    <t>Wayne Van Horn Elementary School</t>
  </si>
  <si>
    <t>3901 Pin Oak Park Blvd.</t>
  </si>
  <si>
    <t>Tevis Junior High School</t>
  </si>
  <si>
    <t>8000 Akers Rd.</t>
  </si>
  <si>
    <t>Stonecreek Junior High School</t>
  </si>
  <si>
    <t>7801 Kroll Way</t>
  </si>
  <si>
    <t>Stockdale Elementary School</t>
  </si>
  <si>
    <t>4300 Wilson Rd.</t>
  </si>
  <si>
    <t>Stine Elementary School</t>
  </si>
  <si>
    <t>4600 Chaney Ln.</t>
  </si>
  <si>
    <t>Sing Lum School</t>
  </si>
  <si>
    <t>4000 Loudon St.</t>
  </si>
  <si>
    <t>Roy W. Loudon School</t>
  </si>
  <si>
    <t>10800 Rosslyn Ln.</t>
  </si>
  <si>
    <t>Ronald Reagan Elementary School</t>
  </si>
  <si>
    <t>9400 Stine Rd</t>
  </si>
  <si>
    <t>Panama Elementary School</t>
  </si>
  <si>
    <t>9815 Campus Park Dr.</t>
  </si>
  <si>
    <t>Old River Elementary School</t>
  </si>
  <si>
    <t>2400 Westholme Blvd.</t>
  </si>
  <si>
    <t>O.J. Actis Junior High School</t>
  </si>
  <si>
    <t>4100 Alum Ave.</t>
  </si>
  <si>
    <t>Louise Sandrini Elementary School</t>
  </si>
  <si>
    <t>9501 Ridge Oak Dr.</t>
  </si>
  <si>
    <t>Leo B. Hart Elementary School</t>
  </si>
  <si>
    <t>2601 El Portal Dr.</t>
  </si>
  <si>
    <t>Laurelglen Elementary School</t>
  </si>
  <si>
    <t>4200 Planz Rd.</t>
  </si>
  <si>
    <t>Fred L. Thompson Junior High School</t>
  </si>
  <si>
    <t>4615 Mountain Vista Dr.</t>
  </si>
  <si>
    <t>Earl Warren Junior High School</t>
  </si>
  <si>
    <t>7345 Mountain Ridge Dr.</t>
  </si>
  <si>
    <t>Douglas J. Miller Elementary School</t>
  </si>
  <si>
    <t>8900 Westwold Dr.</t>
  </si>
  <si>
    <t>Christa McAuliffe Elementary School</t>
  </si>
  <si>
    <t>6001 Edgemont Dr.</t>
  </si>
  <si>
    <t>Charles H. Castle Elementary School</t>
  </si>
  <si>
    <t>6547 Buena Vista Rd.</t>
  </si>
  <si>
    <t>Buena Vista Elementary School</t>
  </si>
  <si>
    <t>5601 Harris Rd.</t>
  </si>
  <si>
    <t>Bill L. Williams Elementary School</t>
  </si>
  <si>
    <t>3900 Berkshire Rd.</t>
  </si>
  <si>
    <t>Berkshire Elementary School</t>
  </si>
  <si>
    <t>2800 Agate St.</t>
  </si>
  <si>
    <t>Amy B. Seibert Elementary School</t>
  </si>
  <si>
    <t>4200 Ashe Rd.</t>
  </si>
  <si>
    <t>Panama-Buena Vista Union School District</t>
  </si>
  <si>
    <t>2150 7th St., Wasco</t>
  </si>
  <si>
    <t>North Kern Vocational Training Center</t>
  </si>
  <si>
    <t>8600 Northshore Dr.</t>
  </si>
  <si>
    <t>William B. Bimat Elementary School</t>
  </si>
  <si>
    <t>6301 Old Farm Rd.</t>
  </si>
  <si>
    <t>Veterans Elementary School</t>
  </si>
  <si>
    <t>7800 Darrin Ave.</t>
  </si>
  <si>
    <t>Olive Drive Elementary School</t>
  </si>
  <si>
    <t>6940 Calloway Dr.</t>
  </si>
  <si>
    <t>Norris Middle School</t>
  </si>
  <si>
    <t>7110 Old Farm Rd.</t>
  </si>
  <si>
    <t>Norris Elementary School</t>
  </si>
  <si>
    <t>Norris School District</t>
  </si>
  <si>
    <t>12300 Del Oro St., Boron</t>
  </si>
  <si>
    <t>West Boron Elementary School</t>
  </si>
  <si>
    <t>1595 Bailey Ave., Edwards</t>
  </si>
  <si>
    <t>Irving L. Branch Elementary School</t>
  </si>
  <si>
    <t>1575 Payne Ave., Edwards</t>
  </si>
  <si>
    <t>Desert Junior/Senior High School</t>
  </si>
  <si>
    <t>26831 Prospect St., Boron</t>
  </si>
  <si>
    <t>Boron Junior/Senior High School</t>
  </si>
  <si>
    <t>17100 Foothill Ave., North Edwards</t>
  </si>
  <si>
    <t>Muroc Joint Unified School District</t>
  </si>
  <si>
    <t>9124 Catalpa Ave., California City</t>
  </si>
  <si>
    <t>Robert P. Ulrich Elementary School</t>
  </si>
  <si>
    <t>15732 O St., Mojave</t>
  </si>
  <si>
    <t>Mojave Junior/Senior High School</t>
  </si>
  <si>
    <t>15800 O St., Mojave</t>
  </si>
  <si>
    <t>Mojave Elementary School</t>
  </si>
  <si>
    <t>19950 Hacienda Blvd., California City</t>
  </si>
  <si>
    <t>Hacienda Elementary School</t>
  </si>
  <si>
    <t>9735 Redwood Blvd., California City</t>
  </si>
  <si>
    <t>California City Middle School</t>
  </si>
  <si>
    <t>8567 Raven Way, California City</t>
  </si>
  <si>
    <t>California City High School</t>
  </si>
  <si>
    <t>3500 Douglas Ave., Mojave</t>
  </si>
  <si>
    <t>Mojave Unified School District</t>
  </si>
  <si>
    <t>259 F St., Fellows</t>
  </si>
  <si>
    <t>Midway School</t>
  </si>
  <si>
    <t>Midway School District</t>
  </si>
  <si>
    <t>23250 2nd St., McKittrick</t>
  </si>
  <si>
    <t>McKittrick School</t>
  </si>
  <si>
    <t>McKittrick School District</t>
  </si>
  <si>
    <t>599 Fifth St., McFarland</t>
  </si>
  <si>
    <t>San Joaquin High School</t>
  </si>
  <si>
    <t>405 Mast Ave., McFarland</t>
  </si>
  <si>
    <t>McFarland Middle School</t>
  </si>
  <si>
    <t>McFarland Independent School</t>
  </si>
  <si>
    <t>259 Sherwood Ave., McFarland</t>
  </si>
  <si>
    <t>McFarland High School</t>
  </si>
  <si>
    <t>356 W. Kern Ave., McFarland</t>
  </si>
  <si>
    <t>Kern Avenue Elementary School</t>
  </si>
  <si>
    <t>Browning Road School</t>
  </si>
  <si>
    <t>601 Second St., McFarland</t>
  </si>
  <si>
    <t>McFarland Unified School District</t>
  </si>
  <si>
    <t>19009 Cerro Noroeste Rd., Pine Mountain Club</t>
  </si>
  <si>
    <t>Peak to Peak Mountain Charter</t>
  </si>
  <si>
    <t>955 Stanislaus St., Maricopa</t>
  </si>
  <si>
    <t>Maricopa Middle School</t>
  </si>
  <si>
    <t>Maricopa High School</t>
  </si>
  <si>
    <t>Maricopa Elementary School</t>
  </si>
  <si>
    <t>Maricopa Unified School District</t>
  </si>
  <si>
    <t>29161 Fresno Ave., Shafter</t>
  </si>
  <si>
    <t>Maple School</t>
  </si>
  <si>
    <t>Maple School District</t>
  </si>
  <si>
    <t>14821 Primary Ct., Lost Hills</t>
  </si>
  <si>
    <t>Lost Hills Elementary School</t>
  </si>
  <si>
    <t>20979 Lobos Ct., Lost Hills</t>
  </si>
  <si>
    <t>A. M. Thomas Middle School</t>
  </si>
  <si>
    <t>20951 Pavilion Way, Lost Hills</t>
  </si>
  <si>
    <t>Lost Hills Union School District</t>
  </si>
  <si>
    <t>158 White River Rd., Glenville</t>
  </si>
  <si>
    <t>Linns Valley-Poso Flat School</t>
  </si>
  <si>
    <t>Linns Valley-Poso Flat Union School District</t>
  </si>
  <si>
    <t>10421 Myrtle Ave., Lamont</t>
  </si>
  <si>
    <t>Myrtle Avenue School</t>
  </si>
  <si>
    <t>8001 Weedpatch Hwy., Lamont</t>
  </si>
  <si>
    <t>Mountain View Middle School</t>
  </si>
  <si>
    <t>10621 Main St., Lamont</t>
  </si>
  <si>
    <t>Lamont Elementary School</t>
  </si>
  <si>
    <t>7998 Alicante Ave., Lamont</t>
  </si>
  <si>
    <t>Alicante Avenue School</t>
  </si>
  <si>
    <t>7915 Burgundy Ave., Lamont</t>
  </si>
  <si>
    <t>Lamont School District</t>
  </si>
  <si>
    <t>14535 Old River Rd.</t>
  </si>
  <si>
    <t>Lakeside School</t>
  </si>
  <si>
    <t>7315 Harris Rd.</t>
  </si>
  <si>
    <t>Donald E. Suburu School</t>
  </si>
  <si>
    <t>Lakeside Union School District</t>
  </si>
  <si>
    <t>3240 Erskine Creek Rd., Lake Isabella</t>
  </si>
  <si>
    <t>Woodrow W. Wallace Middle School</t>
  </si>
  <si>
    <t>Woodrow W. Wallace Elementary School</t>
  </si>
  <si>
    <t>13350 Sierra Way, Kernville</t>
  </si>
  <si>
    <t>Kernville Elementary School</t>
  </si>
  <si>
    <t>Kernville Union School District</t>
  </si>
  <si>
    <t>1200 New Stine Rd.</t>
  </si>
  <si>
    <t>West High School</t>
  </si>
  <si>
    <t>7115 Rosedale Hwy.</t>
  </si>
  <si>
    <t>Vista West Continuation High School</t>
  </si>
  <si>
    <t>200 P St.</t>
  </si>
  <si>
    <t>Vista Continuation High School</t>
  </si>
  <si>
    <t>3700 East Belle Terrace</t>
  </si>
  <si>
    <t>Tierra Del Sol Continuation High School</t>
  </si>
  <si>
    <t>2800 Buena Vista Rd.</t>
  </si>
  <si>
    <t>Stockdale High School</t>
  </si>
  <si>
    <t>1101 Planz Rd.</t>
  </si>
  <si>
    <t>South High School</t>
  </si>
  <si>
    <t>526 Mannel Ave.</t>
  </si>
  <si>
    <t>Shafter High School</t>
  </si>
  <si>
    <t>610 Ansol Ln.</t>
  </si>
  <si>
    <t>Ruggenberg Career Center</t>
  </si>
  <si>
    <t>8501 Stine Rd.</t>
  </si>
  <si>
    <t>Ridgeview High School</t>
  </si>
  <si>
    <t>501 S. Mt. Vernon Ave.</t>
  </si>
  <si>
    <t>Regional Occupational Center – Herbert E. Martin Center</t>
  </si>
  <si>
    <t>8600 Palm Ave., Lamont</t>
  </si>
  <si>
    <t>Nueva Continuation High School</t>
  </si>
  <si>
    <t>300 Galaxy Ave.</t>
  </si>
  <si>
    <t>North High School</t>
  </si>
  <si>
    <t>1800 So. Fairfax Rd.</t>
  </si>
  <si>
    <t>Mira Monte High School</t>
  </si>
  <si>
    <t>925 Jewetta Ave.</t>
  </si>
  <si>
    <t>Liberty High School</t>
  </si>
  <si>
    <t>3340 Erskine Creek Rd., Lake Isabella</t>
  </si>
  <si>
    <t>Kern Valley High School</t>
  </si>
  <si>
    <t>8600 Shannon Dr.</t>
  </si>
  <si>
    <t>Jack L. Schuetz Career Center</t>
  </si>
  <si>
    <t>2900 Royal Scots Way</t>
  </si>
  <si>
    <t>Highland High School</t>
  </si>
  <si>
    <t>801 Hosking Ave.</t>
  </si>
  <si>
    <t>Golden Valley High School</t>
  </si>
  <si>
    <t>6401 Allen Rd.</t>
  </si>
  <si>
    <t>Frontier High School</t>
  </si>
  <si>
    <t>501 Park Dr.</t>
  </si>
  <si>
    <t>Foothill High School</t>
  </si>
  <si>
    <t>2200 Quincy St.</t>
  </si>
  <si>
    <t>East Bakersfield High School</t>
  </si>
  <si>
    <t>Constellation Center</t>
  </si>
  <si>
    <t>526 Mannel Ave., Shafter</t>
  </si>
  <si>
    <t>Central Valley Continuation High School</t>
  </si>
  <si>
    <t>8601 Hageman Rd.</t>
  </si>
  <si>
    <t>Centennial High School</t>
  </si>
  <si>
    <t>2727 F St.</t>
  </si>
  <si>
    <t>Career Resource Department</t>
  </si>
  <si>
    <t>1241 G St.</t>
  </si>
  <si>
    <t>Bakersfield High School</t>
  </si>
  <si>
    <t>Bakersfield Adult School – Herbert E. Martin Center</t>
  </si>
  <si>
    <t>900 Varsity Rd., Arvin</t>
  </si>
  <si>
    <t>Arvin High School</t>
  </si>
  <si>
    <t>Alternative Instructional Methods – AIM Center</t>
  </si>
  <si>
    <t>Adult Based Life Experience – ABLE Center</t>
  </si>
  <si>
    <t>5801 Sundale Ave.</t>
  </si>
  <si>
    <t>Kern High School District</t>
  </si>
  <si>
    <t>100 E. College Ave., Porterville</t>
  </si>
  <si>
    <t>Porterville College</t>
  </si>
  <si>
    <t>3000 College Heights Blvd., Ridgecrest</t>
  </si>
  <si>
    <t>Cerro Coso College</t>
  </si>
  <si>
    <t>1801 Panorama Dr.</t>
  </si>
  <si>
    <t>Bakersfield College</t>
  </si>
  <si>
    <t>2100 Chester Ave.</t>
  </si>
  <si>
    <t>Kern Community College District</t>
  </si>
  <si>
    <t>471 W Los Angeles Ave., Shafter</t>
  </si>
  <si>
    <t>Grimmway Academy Shafter</t>
  </si>
  <si>
    <t>901 Nectarine Ct., Arvin</t>
  </si>
  <si>
    <t>Grimmway Academy Arvin</t>
  </si>
  <si>
    <t>6520 Buena Vista Rd</t>
  </si>
  <si>
    <t>Buena Vista Edible Schoolyard</t>
  </si>
  <si>
    <t>5080 California Avenue, Ste. 100</t>
  </si>
  <si>
    <t>Grimmway Schools</t>
  </si>
  <si>
    <t>2200 Faith Ave.</t>
  </si>
  <si>
    <t>W. A. Kendrick School</t>
  </si>
  <si>
    <t>400 Berkshire Rd.</t>
  </si>
  <si>
    <t>Valle Verde Elementary School</t>
  </si>
  <si>
    <t>800 Fairview Rd.</t>
  </si>
  <si>
    <t>Raffaello Palla Elementary School</t>
  </si>
  <si>
    <t>2400 Planz Rd.</t>
  </si>
  <si>
    <t>Planz Elementary School</t>
  </si>
  <si>
    <t>901 Plantation Ave.</t>
  </si>
  <si>
    <t>Plantation School</t>
  </si>
  <si>
    <t>205 McKee Rd.</t>
  </si>
  <si>
    <t>McKee Middle School</t>
  </si>
  <si>
    <t>7310 Monitor St.</t>
  </si>
  <si>
    <t>Leon H. Ollivier Middle School</t>
  </si>
  <si>
    <t>7901 Monitor St.</t>
  </si>
  <si>
    <t>Horizon Elementary School</t>
  </si>
  <si>
    <t>1109 Pacheco Rd.</t>
  </si>
  <si>
    <t>Greenfield Middle School</t>
  </si>
  <si>
    <t>725 Capitola Dr.</t>
  </si>
  <si>
    <t>Greenfield Community School</t>
  </si>
  <si>
    <t>2900 Berkshire Rd.</t>
  </si>
  <si>
    <t>Granite Pointe Elementary School</t>
  </si>
  <si>
    <t>425 E. Fairview Rd.</t>
  </si>
  <si>
    <t>Fairview Elementary School</t>
  </si>
  <si>
    <t>1624 Fairview Rd.</t>
  </si>
  <si>
    <t>Greenfield Union School District</t>
  </si>
  <si>
    <t>1825 Shafter Rd.</t>
  </si>
  <si>
    <t>General Shafter School</t>
  </si>
  <si>
    <t>General Shafter School District</t>
  </si>
  <si>
    <t>7301 Remington Ave.</t>
  </si>
  <si>
    <t>Quailwood Elementary School</t>
  </si>
  <si>
    <t>2114 Calloway Dr.</t>
  </si>
  <si>
    <t>Fruitvale Junior High School</t>
  </si>
  <si>
    <t>9300 Meacham Rd.</t>
  </si>
  <si>
    <t>Endeavour Elementary School</t>
  </si>
  <si>
    <t>7500 Vaquero Ave.</t>
  </si>
  <si>
    <t>Discovery Elementary School</t>
  </si>
  <si>
    <t>703 Mondavi Way</t>
  </si>
  <si>
    <t>Columbia Elementary School</t>
  </si>
  <si>
    <t>7311 Rosedale Hwy.</t>
  </si>
  <si>
    <t>Fruitvale School District</t>
  </si>
  <si>
    <t>3301 Virginia Ave.</t>
  </si>
  <si>
    <t>Virginia Avenue School</t>
  </si>
  <si>
    <t>6714 Shirley Ln.</t>
  </si>
  <si>
    <t>Shirley Lane Elementary School</t>
  </si>
  <si>
    <t>1500 S. Fairfax Rd.</t>
  </si>
  <si>
    <t>Fairfax Junior High School</t>
  </si>
  <si>
    <t>Fairfax School District</t>
  </si>
  <si>
    <t>501 Kern St., Tupman</t>
  </si>
  <si>
    <t>Elk Hills School</t>
  </si>
  <si>
    <t>Elk Hills School District</t>
  </si>
  <si>
    <t>3149 San Carlos Trail, Frazier Park</t>
  </si>
  <si>
    <t>Frazier Park School</t>
  </si>
  <si>
    <t>700 Falcon Way, Lebec</t>
  </si>
  <si>
    <t>Frazier Mountain High School</t>
  </si>
  <si>
    <t>4337 Lebec Rd., Lebec</t>
  </si>
  <si>
    <t>El Tejon School</t>
  </si>
  <si>
    <t>El Tejon Unified School District</t>
  </si>
  <si>
    <t>9600 Eucalyptus Dr.</t>
  </si>
  <si>
    <t>Orangewood Elementary School</t>
  </si>
  <si>
    <t>721 S. Edison Rd.</t>
  </si>
  <si>
    <t>Edison Middle School</t>
  </si>
  <si>
    <t>11518 School St.</t>
  </si>
  <si>
    <t>Edison Elementary School District</t>
  </si>
  <si>
    <t>19405 Buena Vista Blvd., Arvin</t>
  </si>
  <si>
    <t>Di Giorgio School</t>
  </si>
  <si>
    <t>Di Giorgio School District</t>
  </si>
  <si>
    <t>1999 Norwalk St., Delano</t>
  </si>
  <si>
    <t>Terrace Elementary School</t>
  </si>
  <si>
    <t>1959 Princeton St., Delano</t>
  </si>
  <si>
    <t>Princeton Street School</t>
  </si>
  <si>
    <t>1001 Hiett Ave., Delano</t>
  </si>
  <si>
    <t>Pioneer School</t>
  </si>
  <si>
    <t>120 Garces Hwy., Delano</t>
  </si>
  <si>
    <t>Nueva Vista Language Academy</t>
  </si>
  <si>
    <t>2100 Summer Dr., Delano</t>
  </si>
  <si>
    <t>Morningside School</t>
  </si>
  <si>
    <t>1331 Browning Road, Delano</t>
  </si>
  <si>
    <t>La Viña Middle School</t>
  </si>
  <si>
    <t>1320 Vassar St., Delano</t>
  </si>
  <si>
    <t>Harvest Elementary School</t>
  </si>
  <si>
    <t>1318 Clinton St., Delano</t>
  </si>
  <si>
    <t>Fremont School</t>
  </si>
  <si>
    <t>710 Quincy St., Delano</t>
  </si>
  <si>
    <t>Del Vista Math and Science Academy</t>
  </si>
  <si>
    <t>1430 Norwalk St., Delano</t>
  </si>
  <si>
    <t>Cecil Avenue Math and Science Academy</t>
  </si>
  <si>
    <t>200 W. 15th Ave., Delano</t>
  </si>
  <si>
    <t>Almond Tree Middle School</t>
  </si>
  <si>
    <t>235 W. 20th Ave., Delano</t>
  </si>
  <si>
    <t>Albany Park School</t>
  </si>
  <si>
    <t>1405 12th Ave., Delano</t>
  </si>
  <si>
    <t>Delano Union School District</t>
  </si>
  <si>
    <t>1927 Randolph St., Delano</t>
  </si>
  <si>
    <t>Valley High School</t>
  </si>
  <si>
    <t>1401 Hiett St., Delano</t>
  </si>
  <si>
    <t>Robert F. Kennedy High School</t>
  </si>
  <si>
    <t>1331 Cecil Ave., Delano</t>
  </si>
  <si>
    <t>Delano High School</t>
  </si>
  <si>
    <t>1811 Princeton St., Delano</t>
  </si>
  <si>
    <t>Delano Adult School</t>
  </si>
  <si>
    <t>800 Browning Rd., Delano</t>
  </si>
  <si>
    <t>Cesar E. Chavez High School</t>
  </si>
  <si>
    <t>1720 Norwalk St., Delano</t>
  </si>
  <si>
    <t>Cal-SAFE Program</t>
  </si>
  <si>
    <t>Delano Joint Union High School District</t>
  </si>
  <si>
    <t>9001 Stockdale Hwy.</t>
  </si>
  <si>
    <t>California State University, Bakersfield</t>
  </si>
  <si>
    <t>12400 Caliente Creek Rd., Caliente</t>
  </si>
  <si>
    <t>Piute Mountain School</t>
  </si>
  <si>
    <t>27500 Caliente Bodfish Rd., Caliente</t>
  </si>
  <si>
    <t>Caliente School</t>
  </si>
  <si>
    <t>Caliente Union School District</t>
  </si>
  <si>
    <t>42600 Highway 58, Buttonwillow</t>
  </si>
  <si>
    <t>Buttonwillow Elementary School</t>
  </si>
  <si>
    <t>Buttonwillow Union School District</t>
  </si>
  <si>
    <t>19165 Main St., Woody</t>
  </si>
  <si>
    <t>Blake Elementary School</t>
  </si>
  <si>
    <t>Blake Elementary School District</t>
  </si>
  <si>
    <t>19447 Wagon Wheel Rd., McKittrick</t>
  </si>
  <si>
    <t>Belridge School</t>
  </si>
  <si>
    <t>Belridge Elementary School District</t>
  </si>
  <si>
    <t>5210 Victor St.</t>
  </si>
  <si>
    <t>San Laurén Elementary School</t>
  </si>
  <si>
    <t>900 Sanford Dr.</t>
  </si>
  <si>
    <t>North Beardsley Elementary School</t>
  </si>
  <si>
    <t>1001 Roberts Ln.</t>
  </si>
  <si>
    <t>Beardsley Junior High School</t>
  </si>
  <si>
    <t>Beardsley Elementary School</t>
  </si>
  <si>
    <t>Beardsley School District</t>
  </si>
  <si>
    <t>2201 San Emidio St.</t>
  </si>
  <si>
    <t>William Penn Elementary School</t>
  </si>
  <si>
    <t>1201 Williams St.</t>
  </si>
  <si>
    <t>Willams Elementary School</t>
  </si>
  <si>
    <t>1000 Ming Ave.</t>
  </si>
  <si>
    <t>Wayside Elementary School</t>
  </si>
  <si>
    <t>1101 Noble Ave.</t>
  </si>
  <si>
    <t>Washington Middle School</t>
  </si>
  <si>
    <t>2551 Morning Dr.</t>
  </si>
  <si>
    <t>Walter Stiern Middle School</t>
  </si>
  <si>
    <t>3800 Jewett Ave.</t>
  </si>
  <si>
    <t>Stella Hills Elementary School</t>
  </si>
  <si>
    <t>3017 Center St.</t>
  </si>
  <si>
    <t>Sierra Middle School</t>
  </si>
  <si>
    <t>900 Belle Terrace</t>
  </si>
  <si>
    <t>Sequoia Middle School</t>
  </si>
  <si>
    <t>3201 Pico Ave.</t>
  </si>
  <si>
    <t>Ruth Harding Elementary School</t>
  </si>
  <si>
    <t>2324 Verde St.</t>
  </si>
  <si>
    <t>Roosevelt Elementary School</t>
  </si>
  <si>
    <t>2901 Center St.</t>
  </si>
  <si>
    <t>Ramon Garza Elementary School</t>
  </si>
  <si>
    <t>1100 Ninth St.</t>
  </si>
  <si>
    <t>Rafer Johnson Children’s Center</t>
  </si>
  <si>
    <t>4404 Pioneer Dr.</t>
  </si>
  <si>
    <t>Pioneer Drive Elementary School</t>
  </si>
  <si>
    <t>1015 Noble Ave.</t>
  </si>
  <si>
    <t>Myra A. Noble Elementary School</t>
  </si>
  <si>
    <t>2161 Potomac Ave.</t>
  </si>
  <si>
    <t>Mount Vernon Elementary School</t>
  </si>
  <si>
    <t>3801 Brave St.</t>
  </si>
  <si>
    <t>Millie Gardette Munsey Elementary School</t>
  </si>
  <si>
    <t>601 4th St.</t>
  </si>
  <si>
    <t>McKinley Elementary School</t>
  </si>
  <si>
    <t>6001 Pioneer Dr.</t>
  </si>
  <si>
    <t>Marsa Voorhies Elementary School</t>
  </si>
  <si>
    <t>1900 Stockton St.</t>
  </si>
  <si>
    <t>Longfellow Elementary School</t>
  </si>
  <si>
    <t>313 Planz Rd.</t>
  </si>
  <si>
    <t>Leo G. Pauly Elementary School</t>
  </si>
  <si>
    <t>607 Texas St.</t>
  </si>
  <si>
    <t>John C. Fremont Elementary School</t>
  </si>
  <si>
    <t>816 Lincoln St.</t>
  </si>
  <si>
    <t>1116 Lymric Way</t>
  </si>
  <si>
    <t>James Curran Middle School</t>
  </si>
  <si>
    <t>2301 Park Dr.</t>
  </si>
  <si>
    <t>Hort Elementary School</t>
  </si>
  <si>
    <t>2710 Niles St.</t>
  </si>
  <si>
    <t>Horace Mann Elementary School</t>
  </si>
  <si>
    <t>2901 Eissler St.</t>
  </si>
  <si>
    <t>Henry Eissler Elementary School</t>
  </si>
  <si>
    <t>2400 Truxtun Ave.</t>
  </si>
  <si>
    <t>Franklin Elementary School</t>
  </si>
  <si>
    <t>2400 Benton St.</t>
  </si>
  <si>
    <t>Frank West Elementary School</t>
  </si>
  <si>
    <t>2600 Rosemarie Dr.</t>
  </si>
  <si>
    <t>Evergreen Elementary School</t>
  </si>
  <si>
    <t>801 4th St.</t>
  </si>
  <si>
    <t>Emerson Middle School</t>
  </si>
  <si>
    <t>5501 Thorner St.</t>
  </si>
  <si>
    <t>Dr. Juliet Thorner Elementary School</t>
  </si>
  <si>
    <t>2021 M St.</t>
  </si>
  <si>
    <t>Downtown Elementary School</t>
  </si>
  <si>
    <t>3211 Pico Ave.</t>
  </si>
  <si>
    <t>Compton Junior High School</t>
  </si>
  <si>
    <t>3401 Renegade Ave.</t>
  </si>
  <si>
    <t>Colonel Howard Nichols Elementary School</t>
  </si>
  <si>
    <t>2551 Sunny Ln.</t>
  </si>
  <si>
    <t>College Heights Elementary School</t>
  </si>
  <si>
    <t>4201 Mesa Marin Dr.</t>
  </si>
  <si>
    <t>Cesar E. Chavez Elementary School</t>
  </si>
  <si>
    <t>525 E. Casa Loma Dr.</t>
  </si>
  <si>
    <t>Casa Loma Elementary School</t>
  </si>
  <si>
    <t>4110 Garnsey Ln.</t>
  </si>
  <si>
    <t>Caroline Payne Harris Elementary School</t>
  </si>
  <si>
    <t>815 Eureka St.</t>
  </si>
  <si>
    <t>Bessie E. Owens Intermediate School</t>
  </si>
  <si>
    <t>2905 Eissler St.</t>
  </si>
  <si>
    <t>Bernice Harrell Chipman Junior High School</t>
  </si>
  <si>
    <t>1300 Baker St.</t>
  </si>
  <si>
    <t>Bakersfield City School District</t>
  </si>
  <si>
    <t>300 Franklin St., Arvin</t>
  </si>
  <si>
    <t>Sierra Vista School</t>
  </si>
  <si>
    <t>341 Haven Dr., Arvin</t>
  </si>
  <si>
    <t>Haven Drive Middle School</t>
  </si>
  <si>
    <t>911 El Camino Real, Arvin</t>
  </si>
  <si>
    <t>El Camino Real Elementary School</t>
  </si>
  <si>
    <t>1501 Hood St., Arvin</t>
  </si>
  <si>
    <t>Bear Mountain Elementary School</t>
  </si>
  <si>
    <t>737 Bear Mountain Blvd., Arvin</t>
  </si>
  <si>
    <t>Arvin Union School District</t>
  </si>
  <si>
    <t>Public Schools</t>
  </si>
  <si>
    <t>38737 Sunset Blvd., Lamont</t>
  </si>
  <si>
    <t>Unknown</t>
  </si>
  <si>
    <t>2201 Park Dr.</t>
  </si>
  <si>
    <t>Unknown (future Aurora)</t>
  </si>
  <si>
    <t>301 North St., Taft</t>
  </si>
  <si>
    <t>West Kern Community School</t>
  </si>
  <si>
    <t>650 Maple Ave., Wasco</t>
  </si>
  <si>
    <t>Wasco Child Development Center</t>
  </si>
  <si>
    <t>20705 South St. (or Brian Way)., Tehachapi</t>
  </si>
  <si>
    <t>Valley Oaks Charter School Tehachapi</t>
  </si>
  <si>
    <t>220 North St, Taft</t>
  </si>
  <si>
    <t>Valley Oaks Charter School Taft</t>
  </si>
  <si>
    <t>3630 Golden Spur Rd., Lake Isabella</t>
  </si>
  <si>
    <t>Valley Oaks Charter School Kern River Valley</t>
  </si>
  <si>
    <t>3015 Mt. Pinos Way</t>
  </si>
  <si>
    <t>Valley Oaks Charter School Frazier Park</t>
  </si>
  <si>
    <t>3401 Chester Avenue</t>
  </si>
  <si>
    <t>Valley Oaks Charter School</t>
  </si>
  <si>
    <t>3501 Chester Avenue</t>
  </si>
  <si>
    <t>Valley Oaks Charter High School</t>
  </si>
  <si>
    <t>Stockdale Special Day School</t>
  </si>
  <si>
    <t>15926 K St., Mojave</t>
  </si>
  <si>
    <t>SELPA Mojave</t>
  </si>
  <si>
    <t>705 South Union</t>
  </si>
  <si>
    <t>Schools Service Center</t>
  </si>
  <si>
    <t>275 W. Lerdo Hwy., Shafter</t>
  </si>
  <si>
    <t>Richland Child Development Center</t>
  </si>
  <si>
    <t>Richland Child Care</t>
  </si>
  <si>
    <t>1515 Feliz Dr.</t>
  </si>
  <si>
    <t>Richardson Center</t>
  </si>
  <si>
    <t>425 East Fairview Rd.</t>
  </si>
  <si>
    <t>Rexland Acres Child Development Center</t>
  </si>
  <si>
    <t>2000 K St.</t>
  </si>
  <si>
    <t>Reider (Larry E.) Education Center</t>
  </si>
  <si>
    <t>17824 Quality Rd.</t>
  </si>
  <si>
    <t>Redwood High School</t>
  </si>
  <si>
    <t>325 S Downs St., Ridgecrest</t>
  </si>
  <si>
    <t>REALMS (Charter School)</t>
  </si>
  <si>
    <t>617 6th St., Wasco</t>
  </si>
  <si>
    <t>North Maple Child Development Center</t>
  </si>
  <si>
    <t>1915 Cecil Ave., Delano</t>
  </si>
  <si>
    <t>North Kern Community School</t>
  </si>
  <si>
    <t>900 Sanford Ave.</t>
  </si>
  <si>
    <t>North Beardsley State Preschool</t>
  </si>
  <si>
    <t>1100 Ming Ave.</t>
  </si>
  <si>
    <t>Ming Ave. Child Development Center</t>
  </si>
  <si>
    <t>4110 Planz Rd.</t>
  </si>
  <si>
    <t>Medical Therapy Unit</t>
  </si>
  <si>
    <t>1121 L St, Sacramento</t>
  </si>
  <si>
    <t>Legislative Services - Sacramento</t>
  </si>
  <si>
    <t>2020 K St.</t>
  </si>
  <si>
    <t>Learning Center</t>
  </si>
  <si>
    <t>9615 Main St., Lamont</t>
  </si>
  <si>
    <t>Lamont Child Development Center</t>
  </si>
  <si>
    <t>6504 Lake Isabella Blvd., Suite B, Lake Isabella</t>
  </si>
  <si>
    <t>Lake Isabella Community School</t>
  </si>
  <si>
    <t>1800 30th Street, Ste. #230</t>
  </si>
  <si>
    <t>Kern County Children's Dental Health Network</t>
  </si>
  <si>
    <t>492 Kern Ave., McFarland</t>
  </si>
  <si>
    <t>Kern Ave. State Preschool</t>
  </si>
  <si>
    <t>1010 Shalimar Dr.</t>
  </si>
  <si>
    <t>Jamison (A. Miriam) Center School</t>
  </si>
  <si>
    <t>5400 Monitor St.</t>
  </si>
  <si>
    <t>Greenfield State Preschool</t>
  </si>
  <si>
    <t>1807 19th St.</t>
  </si>
  <si>
    <t>Foster Youth Services (Dream Center)</t>
  </si>
  <si>
    <t>422 Petaluma North, Petaluma</t>
  </si>
  <si>
    <t>FCMAT - Petaluma</t>
  </si>
  <si>
    <t>931 Belle Terrace</t>
  </si>
  <si>
    <t>Fairgrounds Child Development Center</t>
  </si>
  <si>
    <t>14401 Sierra Way, Kernville</t>
  </si>
  <si>
    <t>Erwin Owen High School</t>
  </si>
  <si>
    <t>3200 Pat Avenue, Mojave</t>
  </si>
  <si>
    <t>East Kern Community School</t>
  </si>
  <si>
    <t>1130 17th St</t>
  </si>
  <si>
    <t>Downtown Child Development Center</t>
  </si>
  <si>
    <t>14150 Sunset Blvd, Arvin</t>
  </si>
  <si>
    <t>Dai Break</t>
  </si>
  <si>
    <t>500 Capitol Mall, Sacramento</t>
  </si>
  <si>
    <t>CSIS - Sacramento</t>
  </si>
  <si>
    <t>222 34th St.</t>
  </si>
  <si>
    <t>Community Learning Center</t>
  </si>
  <si>
    <t>523 Broadway St., Wasco</t>
  </si>
  <si>
    <t>Clemens (Karl F.) State Preschool</t>
  </si>
  <si>
    <t>1675 Chester Ave.</t>
  </si>
  <si>
    <t>Chase Building</t>
  </si>
  <si>
    <t>1831 Ridge Road</t>
  </si>
  <si>
    <t>Central School</t>
  </si>
  <si>
    <t>115 N. Central Valley Hwy., Shafter</t>
  </si>
  <si>
    <t>CCCC - Shafter</t>
  </si>
  <si>
    <t>2300 Hwy 58, Mojave</t>
  </si>
  <si>
    <t>CCCC - Mojave</t>
  </si>
  <si>
    <t>8300 Segrue Road, Lamont</t>
  </si>
  <si>
    <t>CCCC - Lamont</t>
  </si>
  <si>
    <t>6401 Lake Isabella Blvd., Lake Isabella</t>
  </si>
  <si>
    <t>CCCC - Lake Isabella</t>
  </si>
  <si>
    <t>1000 E. California Avenue</t>
  </si>
  <si>
    <t>CCCC - DHS Office</t>
  </si>
  <si>
    <t>1816 Cecil Avenue, Delano</t>
  </si>
  <si>
    <t>CCCC - Delano</t>
  </si>
  <si>
    <t>501 Sonora St.</t>
  </si>
  <si>
    <t>Career Plus Center</t>
  </si>
  <si>
    <t>3350 Pecho Rd., Los Osos</t>
  </si>
  <si>
    <t>Camp KEEP Ocean</t>
  </si>
  <si>
    <t>250 Wesley St., Arroyo Grande</t>
  </si>
  <si>
    <t>Camp KEEP by the Sea</t>
  </si>
  <si>
    <t>10500 Alfred Harrell Hwy</t>
  </si>
  <si>
    <t>CALM</t>
  </si>
  <si>
    <t>301 E. 18th St.</t>
  </si>
  <si>
    <t>Bridges Academy</t>
  </si>
  <si>
    <t>315 E. 18th Street</t>
  </si>
  <si>
    <t>Blanton West</t>
  </si>
  <si>
    <t>300 E. Truxtun Ave., Suite A</t>
  </si>
  <si>
    <t>Blanton Education Center</t>
  </si>
  <si>
    <t>7900 Niles St</t>
  </si>
  <si>
    <t>Aurora Learning Center</t>
  </si>
  <si>
    <t>3700 Auburn St</t>
  </si>
  <si>
    <t>Auburn SELPA</t>
  </si>
  <si>
    <t>1330 Truxtun Ave.</t>
  </si>
  <si>
    <t>Access Center</t>
  </si>
  <si>
    <t>KCSOS</t>
  </si>
  <si>
    <t>RT</t>
  </si>
  <si>
    <t>One-Way</t>
  </si>
  <si>
    <t>Address</t>
  </si>
  <si>
    <t>Location</t>
  </si>
  <si>
    <t>Round-Trip Mileage to County Locations from City Centre</t>
  </si>
  <si>
    <t>Round-Trip Mileage to Other Cities</t>
  </si>
  <si>
    <t>City</t>
  </si>
  <si>
    <t>Acampo</t>
  </si>
  <si>
    <t>Arroyo Grande</t>
  </si>
  <si>
    <t>Acton</t>
  </si>
  <si>
    <t>Artesia</t>
  </si>
  <si>
    <t>Adelanto</t>
  </si>
  <si>
    <t>Arvin</t>
  </si>
  <si>
    <t>Adin</t>
  </si>
  <si>
    <t>Asilomar</t>
  </si>
  <si>
    <t>Agoura Hills</t>
  </si>
  <si>
    <t>Atascadero</t>
  </si>
  <si>
    <t>Aguanga</t>
  </si>
  <si>
    <t>Atherton</t>
  </si>
  <si>
    <t>Ahwahnee</t>
  </si>
  <si>
    <t>Atwater (Merced Co)</t>
  </si>
  <si>
    <t>Alameda (Alameda Co)</t>
  </si>
  <si>
    <t>Auberry</t>
  </si>
  <si>
    <t>Alamo</t>
  </si>
  <si>
    <t>Auburn</t>
  </si>
  <si>
    <t>Albany</t>
  </si>
  <si>
    <t>Avalon</t>
  </si>
  <si>
    <t>Alhambra</t>
  </si>
  <si>
    <t>Avenal</t>
  </si>
  <si>
    <t>Aliso Viejo</t>
  </si>
  <si>
    <t>Avery</t>
  </si>
  <si>
    <t>Alpaugh</t>
  </si>
  <si>
    <t>Azusa</t>
  </si>
  <si>
    <t>Alpine (San Diego Co)</t>
  </si>
  <si>
    <t>Badger</t>
  </si>
  <si>
    <t>Alta</t>
  </si>
  <si>
    <t>Baker</t>
  </si>
  <si>
    <t>Alta Loma</t>
  </si>
  <si>
    <t>Balance Rock</t>
  </si>
  <si>
    <t>Altadena</t>
  </si>
  <si>
    <t>Baldwin Park</t>
  </si>
  <si>
    <t>Alturas</t>
  </si>
  <si>
    <t>Ballico</t>
  </si>
  <si>
    <t>Alviso</t>
  </si>
  <si>
    <t>Bangor</t>
  </si>
  <si>
    <t>Amboy</t>
  </si>
  <si>
    <t>Banning</t>
  </si>
  <si>
    <t>American Canyon</t>
  </si>
  <si>
    <t>Barstow (San Bernardino)</t>
  </si>
  <si>
    <t>Anaheim</t>
  </si>
  <si>
    <t>Bass Lake</t>
  </si>
  <si>
    <t>Anderson</t>
  </si>
  <si>
    <t>Bay Point</t>
  </si>
  <si>
    <t>Angels Camp</t>
  </si>
  <si>
    <t>Bayside</t>
  </si>
  <si>
    <t>Angwin</t>
  </si>
  <si>
    <t>Beale Air Force Base</t>
  </si>
  <si>
    <t>Annapolis</t>
  </si>
  <si>
    <t>Bear Valley (Alpine Co)</t>
  </si>
  <si>
    <t>Antelope</t>
  </si>
  <si>
    <t>Beaumont</t>
  </si>
  <si>
    <t>Antioch</t>
  </si>
  <si>
    <t>Belden</t>
  </si>
  <si>
    <t>Anza (Riverside Co)</t>
  </si>
  <si>
    <t>Bell</t>
  </si>
  <si>
    <t>Apple Valley</t>
  </si>
  <si>
    <t>Bell Gardens</t>
  </si>
  <si>
    <t>Aptos</t>
  </si>
  <si>
    <t>Bella Vista (Shasta Co)</t>
  </si>
  <si>
    <t>Arbuckle</t>
  </si>
  <si>
    <t>Bellflower</t>
  </si>
  <si>
    <t>Arcadia</t>
  </si>
  <si>
    <t>Belmont</t>
  </si>
  <si>
    <t>Arcata</t>
  </si>
  <si>
    <t>Belvedere (Marin Co)</t>
  </si>
  <si>
    <t>Armona</t>
  </si>
  <si>
    <t>Ben Lomond</t>
  </si>
  <si>
    <t>Arnold (Calaveras Co)</t>
  </si>
  <si>
    <t>Benicia</t>
  </si>
  <si>
    <t>Aromas (San Benito Co)</t>
  </si>
  <si>
    <t>Benton</t>
  </si>
  <si>
    <t>Arrowhead</t>
  </si>
  <si>
    <t>Berkeley</t>
  </si>
  <si>
    <t>Bermuda Dunes</t>
  </si>
  <si>
    <t>Burlingame</t>
  </si>
  <si>
    <t>Berry Creek</t>
  </si>
  <si>
    <t>Burney</t>
  </si>
  <si>
    <t>Beverly Hills</t>
  </si>
  <si>
    <t>Burnt Ranch</t>
  </si>
  <si>
    <t>Bieber</t>
  </si>
  <si>
    <t>Burrel</t>
  </si>
  <si>
    <t>Big Bar (Trinity Co)</t>
  </si>
  <si>
    <t>Buttonwillow</t>
  </si>
  <si>
    <t>Big Bear Lake</t>
  </si>
  <si>
    <t>Byron</t>
  </si>
  <si>
    <t>Big Bend (Shasta Co)</t>
  </si>
  <si>
    <t>Calabasas</t>
  </si>
  <si>
    <t>Big Creek</t>
  </si>
  <si>
    <t>Calexico</t>
  </si>
  <si>
    <t>Big Pine</t>
  </si>
  <si>
    <t>Caliente</t>
  </si>
  <si>
    <t>Big Sur</t>
  </si>
  <si>
    <t>California City</t>
  </si>
  <si>
    <t>Biggs</t>
  </si>
  <si>
    <t>California Hot Springs</t>
  </si>
  <si>
    <t>Bishop</t>
  </si>
  <si>
    <t>Calipatria</t>
  </si>
  <si>
    <t>Blocksburg</t>
  </si>
  <si>
    <t>Calistoga</t>
  </si>
  <si>
    <t>Bloomington</t>
  </si>
  <si>
    <t>Camarillo</t>
  </si>
  <si>
    <t>Blue Lake</t>
  </si>
  <si>
    <t>Cambria</t>
  </si>
  <si>
    <t>Blythe</t>
  </si>
  <si>
    <t>Cameron Park</t>
  </si>
  <si>
    <t>Bodega Bay</t>
  </si>
  <si>
    <t>Camino</t>
  </si>
  <si>
    <t>Bodfish</t>
  </si>
  <si>
    <t>Camp Nelson</t>
  </si>
  <si>
    <t>Bolinas</t>
  </si>
  <si>
    <t>Campbell</t>
  </si>
  <si>
    <t>Bonita (San Diego Co)</t>
  </si>
  <si>
    <t>Campo</t>
  </si>
  <si>
    <t>Bonsall</t>
  </si>
  <si>
    <t>Camptonville</t>
  </si>
  <si>
    <t>Boonville</t>
  </si>
  <si>
    <t>Canoga Park</t>
  </si>
  <si>
    <t>Boron</t>
  </si>
  <si>
    <t>Cantil</t>
  </si>
  <si>
    <t>Borrego Springs</t>
  </si>
  <si>
    <t>Cantua Creek</t>
  </si>
  <si>
    <t>Boulder Creek</t>
  </si>
  <si>
    <t>Canyon</t>
  </si>
  <si>
    <t>Boulevard</t>
  </si>
  <si>
    <t>Canyon Country</t>
  </si>
  <si>
    <t>Boyes Hot Springs</t>
  </si>
  <si>
    <t>Capistrano Beach</t>
  </si>
  <si>
    <t>Bradley</t>
  </si>
  <si>
    <t>Capitola</t>
  </si>
  <si>
    <t>Brawley</t>
  </si>
  <si>
    <t>Cardiff-by-the-Sea</t>
  </si>
  <si>
    <t>Brea</t>
  </si>
  <si>
    <t>Carlotta</t>
  </si>
  <si>
    <t>Brentwood (Contra Costa)</t>
  </si>
  <si>
    <t>Carlsbad</t>
  </si>
  <si>
    <t>Bridgeport (Mono Co)</t>
  </si>
  <si>
    <t>Carmel</t>
  </si>
  <si>
    <t>Bridgeville</t>
  </si>
  <si>
    <t>Carmel Valley</t>
  </si>
  <si>
    <t>Brisbane</t>
  </si>
  <si>
    <t>Carmichael</t>
  </si>
  <si>
    <t>Browns Valley</t>
  </si>
  <si>
    <t>Carpinteria</t>
  </si>
  <si>
    <t>Buellton</t>
  </si>
  <si>
    <t>Carson</t>
  </si>
  <si>
    <t>Buena Park</t>
  </si>
  <si>
    <t>Caruthers</t>
  </si>
  <si>
    <t>Burbank (Los Angeles)</t>
  </si>
  <si>
    <t>Casmalia</t>
  </si>
  <si>
    <t>Castaic</t>
  </si>
  <si>
    <t>Colton</t>
  </si>
  <si>
    <t>Castella</t>
  </si>
  <si>
    <t>Columbia</t>
  </si>
  <si>
    <t>Castro Valley</t>
  </si>
  <si>
    <t>Colusa</t>
  </si>
  <si>
    <t>Castroville</t>
  </si>
  <si>
    <t>Commerce</t>
  </si>
  <si>
    <t>Cathedral City</t>
  </si>
  <si>
    <t>Comptche</t>
  </si>
  <si>
    <t>Cathey's Valley</t>
  </si>
  <si>
    <t>Compton</t>
  </si>
  <si>
    <t>Cayucos</t>
  </si>
  <si>
    <t>Concord</t>
  </si>
  <si>
    <t>Cazadero</t>
  </si>
  <si>
    <t>Cool</t>
  </si>
  <si>
    <t>Cedarville</t>
  </si>
  <si>
    <t>Copperopolis</t>
  </si>
  <si>
    <t>Ceres</t>
  </si>
  <si>
    <t>Corcoran</t>
  </si>
  <si>
    <t>Cerritos</t>
  </si>
  <si>
    <t>Corning</t>
  </si>
  <si>
    <t>Challenge</t>
  </si>
  <si>
    <t>Corona</t>
  </si>
  <si>
    <t>Chatsworth</t>
  </si>
  <si>
    <t>Corona del Mar</t>
  </si>
  <si>
    <t>Chester</t>
  </si>
  <si>
    <t>Coronado</t>
  </si>
  <si>
    <t>Chico</t>
  </si>
  <si>
    <t>Corte Madera</t>
  </si>
  <si>
    <t>Chinese Camp</t>
  </si>
  <si>
    <t>Costa Mesa</t>
  </si>
  <si>
    <t>Chino</t>
  </si>
  <si>
    <t>Cotati</t>
  </si>
  <si>
    <t>Chino Hills</t>
  </si>
  <si>
    <t>Coto de Caza</t>
  </si>
  <si>
    <t>Chowchilla</t>
  </si>
  <si>
    <t>Cottonwood</t>
  </si>
  <si>
    <t>Chualar</t>
  </si>
  <si>
    <t>Coulterville</t>
  </si>
  <si>
    <t>Chula Vista</t>
  </si>
  <si>
    <t>Courtland</t>
  </si>
  <si>
    <t>Citrus Heights</t>
  </si>
  <si>
    <t>Covelo</t>
  </si>
  <si>
    <t>City of Commerce</t>
  </si>
  <si>
    <t>Covina</t>
  </si>
  <si>
    <t>City of Industry</t>
  </si>
  <si>
    <t>Crescent City</t>
  </si>
  <si>
    <t>Claremont</t>
  </si>
  <si>
    <t>Cressey</t>
  </si>
  <si>
    <t>Clarksburg</t>
  </si>
  <si>
    <t>Creston (SLO Co)</t>
  </si>
  <si>
    <t>Clayton (Contra Costa)</t>
  </si>
  <si>
    <t>Crockett</t>
  </si>
  <si>
    <t>Clearlake</t>
  </si>
  <si>
    <t>Crows Landing</t>
  </si>
  <si>
    <t>Clearlake Oaks</t>
  </si>
  <si>
    <t>Cucamonga</t>
  </si>
  <si>
    <t>Cloverdale (Sonoma Co)</t>
  </si>
  <si>
    <t>Cudahy</t>
  </si>
  <si>
    <t>Clovis</t>
  </si>
  <si>
    <t>Culver City</t>
  </si>
  <si>
    <t>Coachella</t>
  </si>
  <si>
    <t>Cupertino</t>
  </si>
  <si>
    <t>Coalinga</t>
  </si>
  <si>
    <t>Cutler</t>
  </si>
  <si>
    <t>Coarsegold</t>
  </si>
  <si>
    <t>Cutten</t>
  </si>
  <si>
    <t>Cold Spring</t>
  </si>
  <si>
    <t>Cypress</t>
  </si>
  <si>
    <t>Coleville</t>
  </si>
  <si>
    <t>Daggett</t>
  </si>
  <si>
    <t>Colfax</t>
  </si>
  <si>
    <t>Daly City</t>
  </si>
  <si>
    <t>Colma</t>
  </si>
  <si>
    <t>Dana Point</t>
  </si>
  <si>
    <t>Danville</t>
  </si>
  <si>
    <t>El Dorado Hills</t>
  </si>
  <si>
    <t>Davenport</t>
  </si>
  <si>
    <t>El Granada</t>
  </si>
  <si>
    <t>Davis</t>
  </si>
  <si>
    <t>El Monte (Los Angeles Co)</t>
  </si>
  <si>
    <t>Death Valley</t>
  </si>
  <si>
    <t>El Nido (Merced Co)</t>
  </si>
  <si>
    <t>Del Mar (San Diego Co)</t>
  </si>
  <si>
    <t>El Portal</t>
  </si>
  <si>
    <t>Del Monte</t>
  </si>
  <si>
    <t>El Segundo</t>
  </si>
  <si>
    <t>Del Rey</t>
  </si>
  <si>
    <t>El Sobrante</t>
  </si>
  <si>
    <t>Delano</t>
  </si>
  <si>
    <t>El Verano</t>
  </si>
  <si>
    <t>Delhi</t>
  </si>
  <si>
    <t>Elk (Mendocino Co)</t>
  </si>
  <si>
    <t>Denair</t>
  </si>
  <si>
    <t>Elk Creek</t>
  </si>
  <si>
    <t>Descanso</t>
  </si>
  <si>
    <t>Elk Grove</t>
  </si>
  <si>
    <t>Desert Center</t>
  </si>
  <si>
    <t>Elridge</t>
  </si>
  <si>
    <t>Desert Hot Springs</t>
  </si>
  <si>
    <t>Elsinore</t>
  </si>
  <si>
    <t>Diamond Bar</t>
  </si>
  <si>
    <t>Elverta</t>
  </si>
  <si>
    <t>Diamond Springs</t>
  </si>
  <si>
    <t>Emeryville</t>
  </si>
  <si>
    <t>Dinuba</t>
  </si>
  <si>
    <t>Emigrant Gap</t>
  </si>
  <si>
    <t>Dixon</t>
  </si>
  <si>
    <t>Empire</t>
  </si>
  <si>
    <t>Dobbins</t>
  </si>
  <si>
    <t>Encinitas</t>
  </si>
  <si>
    <t>Dorris</t>
  </si>
  <si>
    <t>Encino</t>
  </si>
  <si>
    <t>Dos Palos</t>
  </si>
  <si>
    <t>Escalon</t>
  </si>
  <si>
    <t>Douglas City</t>
  </si>
  <si>
    <t>Escondido</t>
  </si>
  <si>
    <t>Downey</t>
  </si>
  <si>
    <t>Esparto</t>
  </si>
  <si>
    <t>Downieville</t>
  </si>
  <si>
    <t>Etiwanda</t>
  </si>
  <si>
    <t>Doyle</t>
  </si>
  <si>
    <t>Etna</t>
  </si>
  <si>
    <t>Duarte</t>
  </si>
  <si>
    <t>Eureka</t>
  </si>
  <si>
    <t>Dublin</t>
  </si>
  <si>
    <t>Exeter</t>
  </si>
  <si>
    <t>Ducor</t>
  </si>
  <si>
    <t>Fair Oaks (Sacramento Co)</t>
  </si>
  <si>
    <t>Dunlap</t>
  </si>
  <si>
    <t>Fairfax</t>
  </si>
  <si>
    <t>Dunsmuir</t>
  </si>
  <si>
    <t>Fairfield</t>
  </si>
  <si>
    <t>Durham</t>
  </si>
  <si>
    <t>Fairview (Tulare Co)</t>
  </si>
  <si>
    <t>Earlimart</t>
  </si>
  <si>
    <t>Fallbrook</t>
  </si>
  <si>
    <t>East Nicolaus</t>
  </si>
  <si>
    <t>Falls River Mills</t>
  </si>
  <si>
    <t>East Palo Alto (San Mateo)</t>
  </si>
  <si>
    <t>Farmersville</t>
  </si>
  <si>
    <t>Edgewood</t>
  </si>
  <si>
    <t>Farmington</t>
  </si>
  <si>
    <t>Edwards</t>
  </si>
  <si>
    <t>Feather Falls</t>
  </si>
  <si>
    <t>El Cajon</t>
  </si>
  <si>
    <t>Fellows</t>
  </si>
  <si>
    <t>El Centro</t>
  </si>
  <si>
    <t>Felton</t>
  </si>
  <si>
    <t>El Cerrito (Contra Costa)</t>
  </si>
  <si>
    <t>Ferndale</t>
  </si>
  <si>
    <t>Fillmore</t>
  </si>
  <si>
    <t>Glen Ellen</t>
  </si>
  <si>
    <t>Firebaugh</t>
  </si>
  <si>
    <t>Glendale (Los Angeles)</t>
  </si>
  <si>
    <t>Five Points (Fresno Co)</t>
  </si>
  <si>
    <t>Glendora</t>
  </si>
  <si>
    <t>Flournoy</t>
  </si>
  <si>
    <t>Glennville</t>
  </si>
  <si>
    <t>Folsom</t>
  </si>
  <si>
    <t>Gold River</t>
  </si>
  <si>
    <t>Fontana</t>
  </si>
  <si>
    <t>Goleta</t>
  </si>
  <si>
    <t>Foothill Ranch</t>
  </si>
  <si>
    <t>Gonzales</t>
  </si>
  <si>
    <t>Forest Falls</t>
  </si>
  <si>
    <t>Gorman</t>
  </si>
  <si>
    <t>Forest Hill</t>
  </si>
  <si>
    <t>Goshen</t>
  </si>
  <si>
    <t>Forest Ranch</t>
  </si>
  <si>
    <t>Granada Hills</t>
  </si>
  <si>
    <t>Forestville</t>
  </si>
  <si>
    <t>Grand Terrace</t>
  </si>
  <si>
    <t>Forks of Salmon</t>
  </si>
  <si>
    <t>Granite Bay</t>
  </si>
  <si>
    <t>Fort Bragg</t>
  </si>
  <si>
    <t>Grass Valley</t>
  </si>
  <si>
    <t>Fort Dick</t>
  </si>
  <si>
    <t>Greenfield</t>
  </si>
  <si>
    <t>Fort Irwin</t>
  </si>
  <si>
    <t>Greenville (Plumas Co)</t>
  </si>
  <si>
    <t>Fort Jones</t>
  </si>
  <si>
    <t>Grenada</t>
  </si>
  <si>
    <t>Fortuna</t>
  </si>
  <si>
    <t>Gridley</t>
  </si>
  <si>
    <t>Foster City</t>
  </si>
  <si>
    <t>Grimes</t>
  </si>
  <si>
    <t>Fountain Valley</t>
  </si>
  <si>
    <t>Grizzly Flat</t>
  </si>
  <si>
    <t>Fowler</t>
  </si>
  <si>
    <t>Groveland</t>
  </si>
  <si>
    <t>Freedom</t>
  </si>
  <si>
    <t>Grover Beach</t>
  </si>
  <si>
    <t>Fremont (Alameda Co)</t>
  </si>
  <si>
    <t>Guadalupe</t>
  </si>
  <si>
    <t>French Camp</t>
  </si>
  <si>
    <t>Guerneville</t>
  </si>
  <si>
    <t>French Gulch</t>
  </si>
  <si>
    <t>Gustine</t>
  </si>
  <si>
    <t>Fresno</t>
  </si>
  <si>
    <t>Hacienda Heights</t>
  </si>
  <si>
    <t>Fullerton</t>
  </si>
  <si>
    <t>Half Moon Bay</t>
  </si>
  <si>
    <t>Galt</t>
  </si>
  <si>
    <t>Hamilton City</t>
  </si>
  <si>
    <t>Garberville</t>
  </si>
  <si>
    <t>Hanford</t>
  </si>
  <si>
    <t>Garden Grove</t>
  </si>
  <si>
    <t>Happy Camp</t>
  </si>
  <si>
    <t>Garden Valley</t>
  </si>
  <si>
    <t>Harbor City</t>
  </si>
  <si>
    <t>Gardena</t>
  </si>
  <si>
    <t>Havasu Lake</t>
  </si>
  <si>
    <t>Garfield</t>
  </si>
  <si>
    <t>Hawaiian Gardens</t>
  </si>
  <si>
    <t>Gaviota</t>
  </si>
  <si>
    <t>Hawthorne</t>
  </si>
  <si>
    <t>Gazelle</t>
  </si>
  <si>
    <t>Hayfork</t>
  </si>
  <si>
    <t>Georgetown</t>
  </si>
  <si>
    <t>Hayward (Alameda Co)</t>
  </si>
  <si>
    <t>Gerber</t>
  </si>
  <si>
    <t>Healdsburg</t>
  </si>
  <si>
    <t>Geyserville</t>
  </si>
  <si>
    <t>Heber</t>
  </si>
  <si>
    <t>Gilroy</t>
  </si>
  <si>
    <t>Helendale</t>
  </si>
  <si>
    <t>Helm</t>
  </si>
  <si>
    <t>Irvine</t>
  </si>
  <si>
    <t>Hemet</t>
  </si>
  <si>
    <t>Irwindale</t>
  </si>
  <si>
    <t>Herald</t>
  </si>
  <si>
    <t>Isleton</t>
  </si>
  <si>
    <t>Hercules</t>
  </si>
  <si>
    <t>Ivanhoe</t>
  </si>
  <si>
    <t>Herlong</t>
  </si>
  <si>
    <t>Jackson</t>
  </si>
  <si>
    <t>Hermosa Beach</t>
  </si>
  <si>
    <t>Jacumba</t>
  </si>
  <si>
    <t>Hesperia</t>
  </si>
  <si>
    <t>Jamestown</t>
  </si>
  <si>
    <t>Hickman</t>
  </si>
  <si>
    <t>Jamul</t>
  </si>
  <si>
    <t>Highgrove</t>
  </si>
  <si>
    <t>Janesville</t>
  </si>
  <si>
    <t>Highland</t>
  </si>
  <si>
    <t>Johannesburg</t>
  </si>
  <si>
    <t>Hillsborough</t>
  </si>
  <si>
    <t>Johnsondale</t>
  </si>
  <si>
    <t>Hilmar</t>
  </si>
  <si>
    <t>Joshua Tree</t>
  </si>
  <si>
    <t>Hinkley</t>
  </si>
  <si>
    <t>Julian</t>
  </si>
  <si>
    <t>Hollister</t>
  </si>
  <si>
    <t>Junction City</t>
  </si>
  <si>
    <t>Hollywood</t>
  </si>
  <si>
    <t>June Lake</t>
  </si>
  <si>
    <t>Holtville</t>
  </si>
  <si>
    <t>Keene</t>
  </si>
  <si>
    <t>Honeydew</t>
  </si>
  <si>
    <t>Kelseyville</t>
  </si>
  <si>
    <t>Hoopa</t>
  </si>
  <si>
    <t>Kensington</t>
  </si>
  <si>
    <t>Hopland</t>
  </si>
  <si>
    <t>Kentfield</t>
  </si>
  <si>
    <t>Hornbrook</t>
  </si>
  <si>
    <t>Kenwood</t>
  </si>
  <si>
    <t>Horse Creek</t>
  </si>
  <si>
    <t>Kerman</t>
  </si>
  <si>
    <t>Hughson</t>
  </si>
  <si>
    <t>Kernville</t>
  </si>
  <si>
    <t>Hume</t>
  </si>
  <si>
    <t>Kettleman City</t>
  </si>
  <si>
    <t>Huntington Beach</t>
  </si>
  <si>
    <t>Keyes</t>
  </si>
  <si>
    <t>Huntington Lake</t>
  </si>
  <si>
    <t>King City</t>
  </si>
  <si>
    <t>Huntington Park</t>
  </si>
  <si>
    <t>Kingsburg</t>
  </si>
  <si>
    <t>Huron</t>
  </si>
  <si>
    <t>Kirkwood (Alpine Co)</t>
  </si>
  <si>
    <t>Hyampom</t>
  </si>
  <si>
    <t>Klamath</t>
  </si>
  <si>
    <t>Hydesville</t>
  </si>
  <si>
    <t>Kneeland</t>
  </si>
  <si>
    <t>Idyllwild</t>
  </si>
  <si>
    <t>Knights Ferry</t>
  </si>
  <si>
    <t>Igo</t>
  </si>
  <si>
    <t>Knights Landing</t>
  </si>
  <si>
    <t>Imperial</t>
  </si>
  <si>
    <t>Knightsen</t>
  </si>
  <si>
    <t>Imperial Beach</t>
  </si>
  <si>
    <t>Korbel (Humboldt Co)</t>
  </si>
  <si>
    <t>Independence (Inyo)</t>
  </si>
  <si>
    <t>Kyburz</t>
  </si>
  <si>
    <t>Indio</t>
  </si>
  <si>
    <t>La Canada</t>
  </si>
  <si>
    <t>Inglewood</t>
  </si>
  <si>
    <t>La Crescenta</t>
  </si>
  <si>
    <t>Inyokern</t>
  </si>
  <si>
    <t>La Grange</t>
  </si>
  <si>
    <t>Ione</t>
  </si>
  <si>
    <t>La Habra</t>
  </si>
  <si>
    <t>La Honda</t>
  </si>
  <si>
    <t>Lemon Grove</t>
  </si>
  <si>
    <t>La Jolla (San Diego Co)</t>
  </si>
  <si>
    <t>Lemoore</t>
  </si>
  <si>
    <t>La Mesa</t>
  </si>
  <si>
    <t>Lennox</t>
  </si>
  <si>
    <t>La Mirada</t>
  </si>
  <si>
    <t>Lewiston</t>
  </si>
  <si>
    <t>La Palma</t>
  </si>
  <si>
    <t>Likely</t>
  </si>
  <si>
    <t>La Puente</t>
  </si>
  <si>
    <t>Lincoln</t>
  </si>
  <si>
    <t>La Quinta</t>
  </si>
  <si>
    <t>Linden</t>
  </si>
  <si>
    <t>La Selva Beach</t>
  </si>
  <si>
    <t>Lindsay</t>
  </si>
  <si>
    <t>La Verne</t>
  </si>
  <si>
    <t>Litchfield</t>
  </si>
  <si>
    <t>Lafayette</t>
  </si>
  <si>
    <t>Littlerock</t>
  </si>
  <si>
    <t>Laguna Beach</t>
  </si>
  <si>
    <t>Live Oak (Sutter Co)</t>
  </si>
  <si>
    <t>Laguna Niguel</t>
  </si>
  <si>
    <t>Livermore</t>
  </si>
  <si>
    <t>Lake Arrowhead</t>
  </si>
  <si>
    <t>Livingston</t>
  </si>
  <si>
    <t>Lake Elsinore</t>
  </si>
  <si>
    <t>Lockeford</t>
  </si>
  <si>
    <t>Lake Forest</t>
  </si>
  <si>
    <t>Lockwood</t>
  </si>
  <si>
    <t>Lake Hughes</t>
  </si>
  <si>
    <t>Lodi</t>
  </si>
  <si>
    <t>Lake Isabella</t>
  </si>
  <si>
    <t>Loleta</t>
  </si>
  <si>
    <t>Lake Tahoe</t>
  </si>
  <si>
    <t>Loma Linda</t>
  </si>
  <si>
    <t>Lake View Terrace</t>
  </si>
  <si>
    <t>Lomita</t>
  </si>
  <si>
    <t>Lakehead</t>
  </si>
  <si>
    <t>Lompoc</t>
  </si>
  <si>
    <t>Lakeport</t>
  </si>
  <si>
    <t>Lone Pine</t>
  </si>
  <si>
    <t>Lakeside</t>
  </si>
  <si>
    <t>Long Barn</t>
  </si>
  <si>
    <t>Lakewood</t>
  </si>
  <si>
    <t>Long Beach</t>
  </si>
  <si>
    <t>Lamont</t>
  </si>
  <si>
    <t>Loomis</t>
  </si>
  <si>
    <t>Lancaster</t>
  </si>
  <si>
    <t>Los Alamitos</t>
  </si>
  <si>
    <t>Landers</t>
  </si>
  <si>
    <t>Los Alamos</t>
  </si>
  <si>
    <t>Larkspur</t>
  </si>
  <si>
    <t>Los Altos</t>
  </si>
  <si>
    <t>Las Flores (Orange Co)</t>
  </si>
  <si>
    <t>Los Altos Hills</t>
  </si>
  <si>
    <t>Las Vegas, NV</t>
  </si>
  <si>
    <t>Los Angeles</t>
  </si>
  <si>
    <t>Lathrop</t>
  </si>
  <si>
    <t>Los Banos</t>
  </si>
  <si>
    <t>Laton</t>
  </si>
  <si>
    <t>Los Gatos</t>
  </si>
  <si>
    <t>Lawndale (Los Angeles Co)</t>
  </si>
  <si>
    <t>Los Molinos</t>
  </si>
  <si>
    <t>Laytonville</t>
  </si>
  <si>
    <t>Los Nietos</t>
  </si>
  <si>
    <t>Le Grand</t>
  </si>
  <si>
    <t>Los Olivos</t>
  </si>
  <si>
    <t>Lebec</t>
  </si>
  <si>
    <t>Los Osos</t>
  </si>
  <si>
    <t>Lee Vining</t>
  </si>
  <si>
    <t>Lost Hills</t>
  </si>
  <si>
    <t>Leggett</t>
  </si>
  <si>
    <t>Lower Lake</t>
  </si>
  <si>
    <t>Lemon Cove</t>
  </si>
  <si>
    <t>Loyalton</t>
  </si>
  <si>
    <t>Lucerne (Lake Co)</t>
  </si>
  <si>
    <t>Middletown</t>
  </si>
  <si>
    <t>Lucerne Valley</t>
  </si>
  <si>
    <t>Midway City</t>
  </si>
  <si>
    <t>Lynwood</t>
  </si>
  <si>
    <t>Mill Valley</t>
  </si>
  <si>
    <t>Macdoel</t>
  </si>
  <si>
    <t>Millbrae</t>
  </si>
  <si>
    <t>Madera</t>
  </si>
  <si>
    <t>Millville</t>
  </si>
  <si>
    <t>Madison</t>
  </si>
  <si>
    <t>Milpitas</t>
  </si>
  <si>
    <t>Magalia</t>
  </si>
  <si>
    <t>Mineral</t>
  </si>
  <si>
    <t>Malibu</t>
  </si>
  <si>
    <t>Mira Loma</t>
  </si>
  <si>
    <t>Malibu Beach</t>
  </si>
  <si>
    <t>Miramonte</t>
  </si>
  <si>
    <t>Mammoth Lakes</t>
  </si>
  <si>
    <t>Miranda</t>
  </si>
  <si>
    <t>Manchester</t>
  </si>
  <si>
    <t>Mission Hills (Los Angeles)</t>
  </si>
  <si>
    <t>Manhattan Beach</t>
  </si>
  <si>
    <t>Mission Viejo</t>
  </si>
  <si>
    <t>Manteca</t>
  </si>
  <si>
    <t>Modesto</t>
  </si>
  <si>
    <t>Manton</t>
  </si>
  <si>
    <t>Mojave</t>
  </si>
  <si>
    <t>Manzanar</t>
  </si>
  <si>
    <t>Mokelumne Hill</t>
  </si>
  <si>
    <t>Maricopa</t>
  </si>
  <si>
    <t>Mono Lake</t>
  </si>
  <si>
    <t>Marina (Monterey Co)</t>
  </si>
  <si>
    <t>Monrovia</t>
  </si>
  <si>
    <t>Mariposa</t>
  </si>
  <si>
    <t>Montague</t>
  </si>
  <si>
    <t>Markleeville</t>
  </si>
  <si>
    <t>Montara</t>
  </si>
  <si>
    <t>Martinez (Contra Costa)</t>
  </si>
  <si>
    <t>Montclair</t>
  </si>
  <si>
    <t>Marysville</t>
  </si>
  <si>
    <t>Monte Rio</t>
  </si>
  <si>
    <t>Mather</t>
  </si>
  <si>
    <t>Montebello</t>
  </si>
  <si>
    <t>Maxwell</t>
  </si>
  <si>
    <t>Monterey</t>
  </si>
  <si>
    <t>Maywood</t>
  </si>
  <si>
    <t>Monterey Park</t>
  </si>
  <si>
    <t>McArthur (Shasta Co)</t>
  </si>
  <si>
    <t>Montgomery Creek</t>
  </si>
  <si>
    <t>McCloud</t>
  </si>
  <si>
    <t>Moorpark</t>
  </si>
  <si>
    <t>McFarland</t>
  </si>
  <si>
    <t>Moraga</t>
  </si>
  <si>
    <t>McKinleyville</t>
  </si>
  <si>
    <t>Moreno Valley</t>
  </si>
  <si>
    <t>McKittrick</t>
  </si>
  <si>
    <t>Morgan Hill</t>
  </si>
  <si>
    <t>Meadow Vista</t>
  </si>
  <si>
    <t>Morongo Valley</t>
  </si>
  <si>
    <t>Mecca</t>
  </si>
  <si>
    <t>Morro Bay</t>
  </si>
  <si>
    <t>Mendocino</t>
  </si>
  <si>
    <t>Moss Landing</t>
  </si>
  <si>
    <t>Mendota</t>
  </si>
  <si>
    <t>Mountain Pass</t>
  </si>
  <si>
    <t>Menifee</t>
  </si>
  <si>
    <t>Mountain View (Sta Clara)</t>
  </si>
  <si>
    <t>Menlo Park</t>
  </si>
  <si>
    <t>Mt. Baldy (San Bernardino)</t>
  </si>
  <si>
    <t>Mentone</t>
  </si>
  <si>
    <t>Mt. Hamilton</t>
  </si>
  <si>
    <t>Merced</t>
  </si>
  <si>
    <t>Mt. Shasta</t>
  </si>
  <si>
    <t>Meridian (Sutter Co)</t>
  </si>
  <si>
    <t>Murphys</t>
  </si>
  <si>
    <t>Murrieta</t>
  </si>
  <si>
    <t>Oceanside</t>
  </si>
  <si>
    <t>Napa</t>
  </si>
  <si>
    <t>Ojai</t>
  </si>
  <si>
    <t>National City</t>
  </si>
  <si>
    <t>Olancha</t>
  </si>
  <si>
    <t>Needles</t>
  </si>
  <si>
    <t>Olivehurst</t>
  </si>
  <si>
    <t>Nevada City</t>
  </si>
  <si>
    <t>O'Neals</t>
  </si>
  <si>
    <t>New Cuyama</t>
  </si>
  <si>
    <t>Ontario</t>
  </si>
  <si>
    <t>New Pine Creek</t>
  </si>
  <si>
    <t>Orange</t>
  </si>
  <si>
    <t>Newark</t>
  </si>
  <si>
    <t>Orange Cove</t>
  </si>
  <si>
    <t>Newberry Springs</t>
  </si>
  <si>
    <t>Orangevale</t>
  </si>
  <si>
    <t>Newbury Park</t>
  </si>
  <si>
    <t>Orcutt</t>
  </si>
  <si>
    <t>Newcastle</t>
  </si>
  <si>
    <t>Orick</t>
  </si>
  <si>
    <t>Newhall</t>
  </si>
  <si>
    <t>Orinda</t>
  </si>
  <si>
    <t>Newman</t>
  </si>
  <si>
    <t>Orland</t>
  </si>
  <si>
    <t>Newport Beach</t>
  </si>
  <si>
    <t>Orleans</t>
  </si>
  <si>
    <t>Nicasio</t>
  </si>
  <si>
    <t>Oro Grande</t>
  </si>
  <si>
    <t>Nicolaus</t>
  </si>
  <si>
    <t>Orosi</t>
  </si>
  <si>
    <t>Niland</t>
  </si>
  <si>
    <t>Oroville</t>
  </si>
  <si>
    <t>Nipomo</t>
  </si>
  <si>
    <t>Oxnard</t>
  </si>
  <si>
    <t>Norco</t>
  </si>
  <si>
    <t>Pacific Grove</t>
  </si>
  <si>
    <t>North Edwards</t>
  </si>
  <si>
    <t>Pacific Palisades</t>
  </si>
  <si>
    <t>North Fork</t>
  </si>
  <si>
    <t>Pacifica</t>
  </si>
  <si>
    <t>North Highlands</t>
  </si>
  <si>
    <t>Pacoima</t>
  </si>
  <si>
    <t>North Hills</t>
  </si>
  <si>
    <t>Paicines</t>
  </si>
  <si>
    <t>North Hollywood</t>
  </si>
  <si>
    <t>Pala</t>
  </si>
  <si>
    <t>North San Juan</t>
  </si>
  <si>
    <t>Palermo</t>
  </si>
  <si>
    <t>Northridge</t>
  </si>
  <si>
    <t>Palm Desert</t>
  </si>
  <si>
    <t>Norwalk</t>
  </si>
  <si>
    <t>Palm Springs</t>
  </si>
  <si>
    <t>Novato</t>
  </si>
  <si>
    <t>Palmdale</t>
  </si>
  <si>
    <t>Nuevo</t>
  </si>
  <si>
    <t>Palo Alto</t>
  </si>
  <si>
    <t>Oak Park (Ventura Co)</t>
  </si>
  <si>
    <t>Palo Cedro</t>
  </si>
  <si>
    <t>Oak Run</t>
  </si>
  <si>
    <t>Palomar Mountain</t>
  </si>
  <si>
    <t>Oak View</t>
  </si>
  <si>
    <t>Palos Verdes Estates</t>
  </si>
  <si>
    <t>Oakdale</t>
  </si>
  <si>
    <t>Pamona</t>
  </si>
  <si>
    <t>Oakhurst</t>
  </si>
  <si>
    <t>Panorama City</t>
  </si>
  <si>
    <t>Oakland</t>
  </si>
  <si>
    <t>Paradise (Butte Co)</t>
  </si>
  <si>
    <t>Oakley</t>
  </si>
  <si>
    <t>Paramount</t>
  </si>
  <si>
    <t>Occidental</t>
  </si>
  <si>
    <t>Parker Dam</t>
  </si>
  <si>
    <t>Oceano</t>
  </si>
  <si>
    <t>Parlier</t>
  </si>
  <si>
    <t>Pasadena</t>
  </si>
  <si>
    <t>Pollock Pines</t>
  </si>
  <si>
    <t>Paskenta</t>
  </si>
  <si>
    <t>Pomona</t>
  </si>
  <si>
    <t>Paso Robles</t>
  </si>
  <si>
    <t>Pond</t>
  </si>
  <si>
    <t>Patterson</t>
  </si>
  <si>
    <t>Pope Valley</t>
  </si>
  <si>
    <t>Patton</t>
  </si>
  <si>
    <t>Port Hueneme</t>
  </si>
  <si>
    <t>Pauma Valley</t>
  </si>
  <si>
    <t>Porterville</t>
  </si>
  <si>
    <t>Paynes Creek</t>
  </si>
  <si>
    <t>Portola</t>
  </si>
  <si>
    <t>Pearblossom</t>
  </si>
  <si>
    <t>Portola Valley</t>
  </si>
  <si>
    <t>Penn Valley</t>
  </si>
  <si>
    <t>Posey</t>
  </si>
  <si>
    <t>Penngrove</t>
  </si>
  <si>
    <t>Potrero</t>
  </si>
  <si>
    <t>Penryn</t>
  </si>
  <si>
    <t>Potter Valley</t>
  </si>
  <si>
    <t>Perris</t>
  </si>
  <si>
    <t>Poway</t>
  </si>
  <si>
    <t>Pescadero</t>
  </si>
  <si>
    <t>Prather</t>
  </si>
  <si>
    <t>Petaluma</t>
  </si>
  <si>
    <t>Princeton (Glenn Co)</t>
  </si>
  <si>
    <t>Petrolia</t>
  </si>
  <si>
    <t>Prunedale</t>
  </si>
  <si>
    <t>Phelan</t>
  </si>
  <si>
    <t>Quartz Hill</t>
  </si>
  <si>
    <t>Pico Rivera</t>
  </si>
  <si>
    <t>Quincy</t>
  </si>
  <si>
    <t>Pine Grove (Amador Co)</t>
  </si>
  <si>
    <t>Rail Road Flat</t>
  </si>
  <si>
    <t>Pine Valley</t>
  </si>
  <si>
    <t>Raisin City</t>
  </si>
  <si>
    <t>Pinedale</t>
  </si>
  <si>
    <t>Ramona (San Diego Co)</t>
  </si>
  <si>
    <t>Pinole</t>
  </si>
  <si>
    <t>Rancho Cordova</t>
  </si>
  <si>
    <t>Pinon Hills</t>
  </si>
  <si>
    <t>Rancho Cucamonga</t>
  </si>
  <si>
    <t>Pioneer (Amador Co)</t>
  </si>
  <si>
    <t>Rancho Mirage</t>
  </si>
  <si>
    <t>Piru</t>
  </si>
  <si>
    <t>Rancho Palos Verdes</t>
  </si>
  <si>
    <t>Pismo Beach</t>
  </si>
  <si>
    <t>Rancho Santa Fe</t>
  </si>
  <si>
    <t>Pittsburg</t>
  </si>
  <si>
    <t>Rancho Santa Margarita</t>
  </si>
  <si>
    <t>Pixley</t>
  </si>
  <si>
    <t>Ravendale</t>
  </si>
  <si>
    <t>Placentia</t>
  </si>
  <si>
    <t>Raymond</t>
  </si>
  <si>
    <t>Placerville</t>
  </si>
  <si>
    <t>Red Bluff</t>
  </si>
  <si>
    <t>Planada</t>
  </si>
  <si>
    <t>Redding</t>
  </si>
  <si>
    <t>Platina</t>
  </si>
  <si>
    <t>Redlands</t>
  </si>
  <si>
    <t>Playa Del Rey</t>
  </si>
  <si>
    <t>Redondo Beach</t>
  </si>
  <si>
    <t>Pleasant Grove</t>
  </si>
  <si>
    <t>Redway</t>
  </si>
  <si>
    <t>Pleasant Hill (Contra Costa)</t>
  </si>
  <si>
    <t>Redwood City</t>
  </si>
  <si>
    <t>Pleasanton</t>
  </si>
  <si>
    <t>Redwood Valley</t>
  </si>
  <si>
    <t>Plymouth</t>
  </si>
  <si>
    <t>Reedley</t>
  </si>
  <si>
    <t>Point Arena</t>
  </si>
  <si>
    <t>Reno, NV</t>
  </si>
  <si>
    <t>Point Reyes Station</t>
  </si>
  <si>
    <t>Rescue</t>
  </si>
  <si>
    <t>Reseda</t>
  </si>
  <si>
    <t>San Bernardino</t>
  </si>
  <si>
    <t>Rialto</t>
  </si>
  <si>
    <t>San Bruno</t>
  </si>
  <si>
    <t>Richgrove</t>
  </si>
  <si>
    <t>San Carlos</t>
  </si>
  <si>
    <t>Richmond</t>
  </si>
  <si>
    <t>San Clemente</t>
  </si>
  <si>
    <t>Richvale</t>
  </si>
  <si>
    <t>San Diego</t>
  </si>
  <si>
    <t>Ridgecrest</t>
  </si>
  <si>
    <t>San Dimas</t>
  </si>
  <si>
    <t>Rio Dell (Humboldt Co)</t>
  </si>
  <si>
    <t>San Fernando</t>
  </si>
  <si>
    <t>Rio Linda</t>
  </si>
  <si>
    <t>San Francisco</t>
  </si>
  <si>
    <t>Rio Oso</t>
  </si>
  <si>
    <t>San Gabriel</t>
  </si>
  <si>
    <t>Rio Vista</t>
  </si>
  <si>
    <t>San Geronimo</t>
  </si>
  <si>
    <t>Ripon</t>
  </si>
  <si>
    <t>San Jacinto</t>
  </si>
  <si>
    <t>Riverbank</t>
  </si>
  <si>
    <t>San Joaquin</t>
  </si>
  <si>
    <t>Riverdale (Fresno Co)</t>
  </si>
  <si>
    <t>San Jose</t>
  </si>
  <si>
    <t>Riverside (Riverside Co)</t>
  </si>
  <si>
    <t>San Juan Bautista</t>
  </si>
  <si>
    <t>Robbins</t>
  </si>
  <si>
    <t>San Juan Capistrano</t>
  </si>
  <si>
    <t>Rocklin</t>
  </si>
  <si>
    <t>San Leandro</t>
  </si>
  <si>
    <t>Rodeo</t>
  </si>
  <si>
    <t>San Lucas</t>
  </si>
  <si>
    <t>Rohnert Park</t>
  </si>
  <si>
    <t>San Luis Obispo</t>
  </si>
  <si>
    <t>Rolling Hills (Los Angeles)</t>
  </si>
  <si>
    <t>San Marcos</t>
  </si>
  <si>
    <t>Rolling Hills Estates</t>
  </si>
  <si>
    <t>San Marino</t>
  </si>
  <si>
    <t>Romoland</t>
  </si>
  <si>
    <t>San Martin</t>
  </si>
  <si>
    <t>Rosamond</t>
  </si>
  <si>
    <t>San Mateo</t>
  </si>
  <si>
    <t>Rosemead</t>
  </si>
  <si>
    <t>San Miguel</t>
  </si>
  <si>
    <t>Roseville (Placer Co)</t>
  </si>
  <si>
    <t>San Pablo</t>
  </si>
  <si>
    <t>Ross (Marin Co)</t>
  </si>
  <si>
    <t>San Pedro</t>
  </si>
  <si>
    <t>Round Mountain</t>
  </si>
  <si>
    <t>San Rafael</t>
  </si>
  <si>
    <t>Rowland Heights</t>
  </si>
  <si>
    <t>San Ramon</t>
  </si>
  <si>
    <t>Running Springs</t>
  </si>
  <si>
    <t>San Ysidro</t>
  </si>
  <si>
    <t>Sacramento</t>
  </si>
  <si>
    <t>Sanger</t>
  </si>
  <si>
    <t>Salida</t>
  </si>
  <si>
    <t>Santa Ana</t>
  </si>
  <si>
    <t>Salinas</t>
  </si>
  <si>
    <t>Santa Barbara</t>
  </si>
  <si>
    <t>Salton City</t>
  </si>
  <si>
    <t>Santa Clara</t>
  </si>
  <si>
    <t>Salton Sea Beach</t>
  </si>
  <si>
    <t>Santa Clarita</t>
  </si>
  <si>
    <t>Samoa</t>
  </si>
  <si>
    <t>Santa Cruz</t>
  </si>
  <si>
    <t>San Andreas</t>
  </si>
  <si>
    <t>Santa Fe Springs</t>
  </si>
  <si>
    <t>San Anselmo</t>
  </si>
  <si>
    <t>Santa Margarita</t>
  </si>
  <si>
    <t>San Ardo</t>
  </si>
  <si>
    <t>Santa Maria</t>
  </si>
  <si>
    <t>San Benito</t>
  </si>
  <si>
    <t>Santa Monica</t>
  </si>
  <si>
    <t>Santa Nella</t>
  </si>
  <si>
    <t>Smith River</t>
  </si>
  <si>
    <t>Santa Paula</t>
  </si>
  <si>
    <t>Snelling</t>
  </si>
  <si>
    <t>Santa Rosa</t>
  </si>
  <si>
    <t>Solana Beach</t>
  </si>
  <si>
    <t>Santa Ynez</t>
  </si>
  <si>
    <t>Soledad</t>
  </si>
  <si>
    <t>Santa Ysabel</t>
  </si>
  <si>
    <t>Solvang</t>
  </si>
  <si>
    <t>Santee</t>
  </si>
  <si>
    <t>Somerset (El Dorado Co)</t>
  </si>
  <si>
    <t>Saratoga</t>
  </si>
  <si>
    <t>Somes Bar</t>
  </si>
  <si>
    <t>Saticoy</t>
  </si>
  <si>
    <t>Somis</t>
  </si>
  <si>
    <t>Saugus</t>
  </si>
  <si>
    <t>Sonoma</t>
  </si>
  <si>
    <t>Sausalito</t>
  </si>
  <si>
    <t>Sonora</t>
  </si>
  <si>
    <t>Sawyers Bar</t>
  </si>
  <si>
    <t>Soquel</t>
  </si>
  <si>
    <t>Scotia</t>
  </si>
  <si>
    <t>Soulsbyville</t>
  </si>
  <si>
    <t>Scotts Valley</t>
  </si>
  <si>
    <t>South El Monte</t>
  </si>
  <si>
    <t>Seal Beach</t>
  </si>
  <si>
    <t>South Gate</t>
  </si>
  <si>
    <t>Seaside</t>
  </si>
  <si>
    <t>South Lake Tahoe</t>
  </si>
  <si>
    <t>Sebastopol (Sonoma Co)</t>
  </si>
  <si>
    <t>South Pasadena</t>
  </si>
  <si>
    <t>Seeley</t>
  </si>
  <si>
    <t>South San Francisco</t>
  </si>
  <si>
    <t>Seiad Valley</t>
  </si>
  <si>
    <t>South San Gabriel</t>
  </si>
  <si>
    <t>Selma</t>
  </si>
  <si>
    <t>Spreckels</t>
  </si>
  <si>
    <t>Sepulveda</t>
  </si>
  <si>
    <t>Spring Valley (San Diego)</t>
  </si>
  <si>
    <t>Sequoia National Park</t>
  </si>
  <si>
    <t>Springville (Tulare Co)</t>
  </si>
  <si>
    <t>Shafter (Kern Co)</t>
  </si>
  <si>
    <t>St. Helena</t>
  </si>
  <si>
    <t>Shandon</t>
  </si>
  <si>
    <t>Standard</t>
  </si>
  <si>
    <t>Shasta</t>
  </si>
  <si>
    <t>Stanford</t>
  </si>
  <si>
    <t>Shasta Lake</t>
  </si>
  <si>
    <t>Stanton</t>
  </si>
  <si>
    <t>Shaver Lake</t>
  </si>
  <si>
    <t>Stevenson Ranch</t>
  </si>
  <si>
    <t>Sheridan (Placer Co)</t>
  </si>
  <si>
    <t>Stevinson</t>
  </si>
  <si>
    <t>Sherman Oaks</t>
  </si>
  <si>
    <t>Stewarts Point</t>
  </si>
  <si>
    <t>Shingle Springs</t>
  </si>
  <si>
    <t>Stirling City</t>
  </si>
  <si>
    <t>Shingletown</t>
  </si>
  <si>
    <t>Stockton</t>
  </si>
  <si>
    <t>Shoshone</t>
  </si>
  <si>
    <t>Stoneyford</t>
  </si>
  <si>
    <t>Sierra City</t>
  </si>
  <si>
    <t>Stratford</t>
  </si>
  <si>
    <t>Sierra Madre</t>
  </si>
  <si>
    <t>Strathmore</t>
  </si>
  <si>
    <t>Sierraville</t>
  </si>
  <si>
    <t>Studio City</t>
  </si>
  <si>
    <t>Signal Hill</t>
  </si>
  <si>
    <t>Suisuin</t>
  </si>
  <si>
    <t>Silverado</t>
  </si>
  <si>
    <t>Sultana</t>
  </si>
  <si>
    <t>Simi Valley</t>
  </si>
  <si>
    <t>Summerland</t>
  </si>
  <si>
    <t>Sloughhouse</t>
  </si>
  <si>
    <t>Sun City</t>
  </si>
  <si>
    <t>Sun Valley</t>
  </si>
  <si>
    <t>Truckee</t>
  </si>
  <si>
    <t>Sunland (Los Angeles Co)</t>
  </si>
  <si>
    <t>Tujunga</t>
  </si>
  <si>
    <t>Sunnyvale</t>
  </si>
  <si>
    <t>Tulare</t>
  </si>
  <si>
    <t>Sunol</t>
  </si>
  <si>
    <t>Tulelake</t>
  </si>
  <si>
    <t>Surprise Valley</t>
  </si>
  <si>
    <t>Tuolumne</t>
  </si>
  <si>
    <t>Susanville</t>
  </si>
  <si>
    <t>Tupman</t>
  </si>
  <si>
    <t>Sutter</t>
  </si>
  <si>
    <t>Turlock</t>
  </si>
  <si>
    <t>Sutter Creek</t>
  </si>
  <si>
    <t>Twain Harte</t>
  </si>
  <si>
    <t>Sylmar</t>
  </si>
  <si>
    <t>Twentynine Palms</t>
  </si>
  <si>
    <t>Taft</t>
  </si>
  <si>
    <t>Twin Peaks</t>
  </si>
  <si>
    <t>Tarzana</t>
  </si>
  <si>
    <t>Ukiah</t>
  </si>
  <si>
    <t>Taylorsville</t>
  </si>
  <si>
    <t>Union City</t>
  </si>
  <si>
    <t>Tehachapi</t>
  </si>
  <si>
    <t>Upland</t>
  </si>
  <si>
    <t>Temecula</t>
  </si>
  <si>
    <t>Upper Lake</t>
  </si>
  <si>
    <t>Temple City</t>
  </si>
  <si>
    <t>Vacaville</t>
  </si>
  <si>
    <t>Templeton</t>
  </si>
  <si>
    <t>Valencia</t>
  </si>
  <si>
    <t>Terra Bella</t>
  </si>
  <si>
    <t>Valinda</t>
  </si>
  <si>
    <t>Thermal</t>
  </si>
  <si>
    <t>Vallecito</t>
  </si>
  <si>
    <t>Thornton</t>
  </si>
  <si>
    <t>Vallejo</t>
  </si>
  <si>
    <t>Thousand Oaks</t>
  </si>
  <si>
    <t>Valley Center</t>
  </si>
  <si>
    <t>Thousand Palms</t>
  </si>
  <si>
    <t>Valley Home</t>
  </si>
  <si>
    <t>Three Rivers</t>
  </si>
  <si>
    <t>Valley Springs</t>
  </si>
  <si>
    <t>Tiburon</t>
  </si>
  <si>
    <t>Van Nuys</t>
  </si>
  <si>
    <t>Tipton</t>
  </si>
  <si>
    <t>Vandenberg Air Force Base</t>
  </si>
  <si>
    <t>Tollhouse</t>
  </si>
  <si>
    <t>Venice</t>
  </si>
  <si>
    <t>Tomales</t>
  </si>
  <si>
    <t>Ventura</t>
  </si>
  <si>
    <t>Topanga</t>
  </si>
  <si>
    <t>Vernalis</t>
  </si>
  <si>
    <t>Torrance</t>
  </si>
  <si>
    <t>Victor</t>
  </si>
  <si>
    <t>Trabuco Canyon</t>
  </si>
  <si>
    <t>Victorville</t>
  </si>
  <si>
    <t>Tracy</t>
  </si>
  <si>
    <t>Villa Park</t>
  </si>
  <si>
    <t>Tranquillity</t>
  </si>
  <si>
    <t>Vina</t>
  </si>
  <si>
    <t>Traver</t>
  </si>
  <si>
    <t>Visalia</t>
  </si>
  <si>
    <t>Travis Air Force Base</t>
  </si>
  <si>
    <t>Vista</t>
  </si>
  <si>
    <t>Treasure Island</t>
  </si>
  <si>
    <t>Walnut</t>
  </si>
  <si>
    <t>Tres Pinos</t>
  </si>
  <si>
    <t>Walnut Creek</t>
  </si>
  <si>
    <t>Trinidad</t>
  </si>
  <si>
    <t>Wasco</t>
  </si>
  <si>
    <t>Trinity Center</t>
  </si>
  <si>
    <t>Washington (Nevada Co)</t>
  </si>
  <si>
    <t>Trona</t>
  </si>
  <si>
    <t>Waterford</t>
  </si>
  <si>
    <t>Watsonville</t>
  </si>
  <si>
    <t>Woodside</t>
  </si>
  <si>
    <t>Waukena</t>
  </si>
  <si>
    <t>Woody</t>
  </si>
  <si>
    <t>Weaverville</t>
  </si>
  <si>
    <t>Wrightwood</t>
  </si>
  <si>
    <t>Weed</t>
  </si>
  <si>
    <t>Yermo</t>
  </si>
  <si>
    <t>Weimar</t>
  </si>
  <si>
    <t>Yettem</t>
  </si>
  <si>
    <t>Weldon</t>
  </si>
  <si>
    <t>Yolo</t>
  </si>
  <si>
    <t>Weott</t>
  </si>
  <si>
    <t>Yorba Linda</t>
  </si>
  <si>
    <t>West Covina</t>
  </si>
  <si>
    <t>Yosemite</t>
  </si>
  <si>
    <t>West Hills</t>
  </si>
  <si>
    <t>Yosemite National Park</t>
  </si>
  <si>
    <t>West Hollywood</t>
  </si>
  <si>
    <t>Yountville</t>
  </si>
  <si>
    <t>West Point</t>
  </si>
  <si>
    <t>Yreka</t>
  </si>
  <si>
    <t>West Sacramento</t>
  </si>
  <si>
    <t>Yuba City</t>
  </si>
  <si>
    <t>Westlake Village (LA Co)</t>
  </si>
  <si>
    <t>Yucaipa</t>
  </si>
  <si>
    <t>Westlake Village (Ventura)</t>
  </si>
  <si>
    <t>Yucca Valley</t>
  </si>
  <si>
    <t>Westley</t>
  </si>
  <si>
    <t>Zenia</t>
  </si>
  <si>
    <t>Westminster</t>
  </si>
  <si>
    <t>ADDS:</t>
  </si>
  <si>
    <t>Westmorland</t>
  </si>
  <si>
    <t>College</t>
  </si>
  <si>
    <t>Westwood (Lassen Co)</t>
  </si>
  <si>
    <t>Westside</t>
  </si>
  <si>
    <t>Wheatland</t>
  </si>
  <si>
    <t>Valley Acres</t>
  </si>
  <si>
    <t>Whitethorn</t>
  </si>
  <si>
    <t>Fish Camp</t>
  </si>
  <si>
    <t>Whitmore</t>
  </si>
  <si>
    <t>Valley Village</t>
  </si>
  <si>
    <t>Whittier</t>
  </si>
  <si>
    <t>Kramer Junction</t>
  </si>
  <si>
    <t>Wildomar</t>
  </si>
  <si>
    <t>Annette</t>
  </si>
  <si>
    <t>Williams</t>
  </si>
  <si>
    <t>Aerial Acres</t>
  </si>
  <si>
    <t>Willits</t>
  </si>
  <si>
    <t>Friant</t>
  </si>
  <si>
    <t>Willow Creek</t>
  </si>
  <si>
    <t>Willows</t>
  </si>
  <si>
    <t>Marshall</t>
  </si>
  <si>
    <t>Wilmington</t>
  </si>
  <si>
    <t>Wilton</t>
  </si>
  <si>
    <t>Winchester</t>
  </si>
  <si>
    <t>Windsor</t>
  </si>
  <si>
    <t>Winterhaven</t>
  </si>
  <si>
    <t>Winters</t>
  </si>
  <si>
    <t>Winton</t>
  </si>
  <si>
    <t>Woodbridge</t>
  </si>
  <si>
    <t>Woodlake (Tulare Co)</t>
  </si>
  <si>
    <t>Woodland</t>
  </si>
  <si>
    <t>Woodland Hills</t>
  </si>
  <si>
    <t>-</t>
  </si>
  <si>
    <t>Breakfast</t>
  </si>
  <si>
    <t>Lunch</t>
  </si>
  <si>
    <t>Dinner</t>
  </si>
  <si>
    <t>Lodging</t>
  </si>
  <si>
    <t>Zip Code</t>
  </si>
  <si>
    <t>Rev. 1/6/2026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</si>
</sst>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[$-409]h:mm\ AM/PM;@"/>
    <numFmt numFmtId="166" formatCode="00\-000\-0000\-0\-0000.00\-0000\-0000\-000\-0000\-000"/>
    <numFmt numFmtId="167" formatCode="000000"/>
    <numFmt numFmtId="168" formatCode="_(* #,##0.00_);_(* \(#,##0.00\);_(* &quot;-&quot;_);_(@_)"/>
    <numFmt numFmtId="169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44" fontId="2" fillId="0" borderId="1" xfId="0" applyNumberFormat="1" applyFont="1" applyBorder="1"/>
    <xf numFmtId="43" fontId="2" fillId="0" borderId="1" xfId="0" applyNumberFormat="1" applyFont="1" applyBorder="1"/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44" fontId="3" fillId="0" borderId="1" xfId="0" applyNumberFormat="1" applyFont="1" applyBorder="1" applyProtection="1">
      <protection locked="0"/>
    </xf>
    <xf numFmtId="4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44" fontId="3" fillId="0" borderId="0" xfId="0" applyNumberFormat="1" applyFont="1" applyProtection="1">
      <protection locked="0"/>
    </xf>
    <xf numFmtId="166" fontId="3" fillId="0" borderId="0" xfId="0" applyNumberFormat="1" applyFont="1" applyAlignment="1" applyProtection="1">
      <alignment horizontal="center"/>
      <protection locked="0"/>
    </xf>
    <xf numFmtId="44" fontId="10" fillId="0" borderId="0" xfId="0" applyNumberFormat="1" applyFont="1" applyProtection="1">
      <protection locked="0"/>
    </xf>
    <xf numFmtId="0" fontId="10" fillId="0" borderId="2" xfId="0" applyFont="1" applyBorder="1" applyProtection="1">
      <protection locked="0"/>
    </xf>
    <xf numFmtId="0" fontId="6" fillId="0" borderId="0" xfId="0" applyFont="1"/>
    <xf numFmtId="0" fontId="6" fillId="0" borderId="2" xfId="0" applyFont="1" applyBorder="1"/>
    <xf numFmtId="0" fontId="1" fillId="0" borderId="2" xfId="0" applyFont="1" applyBorder="1"/>
    <xf numFmtId="166" fontId="3" fillId="0" borderId="2" xfId="0" applyNumberFormat="1" applyFont="1" applyBorder="1" applyProtection="1">
      <protection locked="0"/>
    </xf>
    <xf numFmtId="0" fontId="9" fillId="0" borderId="0" xfId="0" applyFont="1"/>
    <xf numFmtId="0" fontId="11" fillId="0" borderId="0" xfId="1"/>
    <xf numFmtId="0" fontId="12" fillId="0" borderId="0" xfId="1" applyFont="1"/>
    <xf numFmtId="0" fontId="12" fillId="0" borderId="0" xfId="1" applyFont="1" applyAlignment="1">
      <alignment horizontal="center"/>
    </xf>
    <xf numFmtId="0" fontId="13" fillId="0" borderId="0" xfId="1" applyFont="1"/>
    <xf numFmtId="0" fontId="12" fillId="0" borderId="0" xfId="1" applyFont="1" applyAlignment="1">
      <alignment wrapText="1"/>
    </xf>
    <xf numFmtId="0" fontId="12" fillId="0" borderId="0" xfId="1" applyFont="1" applyAlignment="1">
      <alignment horizontal="left"/>
    </xf>
    <xf numFmtId="0" fontId="14" fillId="0" borderId="0" xfId="1" applyFont="1"/>
    <xf numFmtId="0" fontId="14" fillId="0" borderId="0" xfId="1" applyFont="1" applyAlignment="1">
      <alignment horizontal="center"/>
    </xf>
    <xf numFmtId="0" fontId="13" fillId="0" borderId="0" xfId="1" applyFont="1" applyAlignment="1">
      <alignment wrapText="1"/>
    </xf>
    <xf numFmtId="0" fontId="15" fillId="0" borderId="0" xfId="1" applyFont="1" applyAlignment="1">
      <alignment horizontal="center"/>
    </xf>
    <xf numFmtId="0" fontId="16" fillId="0" borderId="0" xfId="1" applyFont="1"/>
    <xf numFmtId="0" fontId="15" fillId="0" borderId="0" xfId="1" applyFont="1"/>
    <xf numFmtId="0" fontId="17" fillId="0" borderId="0" xfId="1" applyFont="1" applyAlignment="1">
      <alignment horizontal="center"/>
    </xf>
    <xf numFmtId="0" fontId="17" fillId="0" borderId="0" xfId="1" applyFont="1"/>
    <xf numFmtId="0" fontId="18" fillId="0" borderId="0" xfId="1" applyFont="1"/>
    <xf numFmtId="0" fontId="15" fillId="0" borderId="0" xfId="1" applyFont="1" applyAlignment="1">
      <alignment horizontal="left"/>
    </xf>
    <xf numFmtId="0" fontId="19" fillId="0" borderId="0" xfId="1" applyFont="1"/>
    <xf numFmtId="0" fontId="18" fillId="0" borderId="0" xfId="1" applyFont="1" applyAlignment="1">
      <alignment horizontal="center"/>
    </xf>
    <xf numFmtId="0" fontId="20" fillId="0" borderId="0" xfId="1" applyFont="1"/>
    <xf numFmtId="0" fontId="12" fillId="0" borderId="14" xfId="1" applyFont="1" applyBorder="1"/>
    <xf numFmtId="0" fontId="12" fillId="0" borderId="14" xfId="1" applyFont="1" applyBorder="1" applyAlignment="1">
      <alignment horizontal="center"/>
    </xf>
    <xf numFmtId="0" fontId="23" fillId="0" borderId="0" xfId="1" applyFont="1"/>
    <xf numFmtId="164" fontId="2" fillId="0" borderId="5" xfId="0" applyNumberFormat="1" applyFont="1" applyBorder="1" applyProtection="1">
      <protection locked="0"/>
    </xf>
    <xf numFmtId="165" fontId="2" fillId="2" borderId="9" xfId="0" applyNumberFormat="1" applyFont="1" applyFill="1" applyBorder="1" applyProtection="1">
      <protection locked="0"/>
    </xf>
    <xf numFmtId="165" fontId="2" fillId="2" borderId="1" xfId="0" applyNumberFormat="1" applyFont="1" applyFill="1" applyBorder="1" applyProtection="1">
      <protection locked="0"/>
    </xf>
    <xf numFmtId="43" fontId="2" fillId="2" borderId="1" xfId="0" applyNumberFormat="1" applyFont="1" applyFill="1" applyBorder="1" applyProtection="1">
      <protection locked="0"/>
    </xf>
    <xf numFmtId="43" fontId="2" fillId="2" borderId="10" xfId="0" applyNumberFormat="1" applyFont="1" applyFill="1" applyBorder="1" applyProtection="1">
      <protection locked="0"/>
    </xf>
    <xf numFmtId="43" fontId="2" fillId="0" borderId="4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165" fontId="2" fillId="2" borderId="11" xfId="0" applyNumberFormat="1" applyFont="1" applyFill="1" applyBorder="1" applyProtection="1">
      <protection locked="0"/>
    </xf>
    <xf numFmtId="165" fontId="2" fillId="2" borderId="12" xfId="0" applyNumberFormat="1" applyFont="1" applyFill="1" applyBorder="1" applyProtection="1">
      <protection locked="0"/>
    </xf>
    <xf numFmtId="43" fontId="2" fillId="2" borderId="12" xfId="0" applyNumberFormat="1" applyFont="1" applyFill="1" applyBorder="1" applyProtection="1">
      <protection locked="0"/>
    </xf>
    <xf numFmtId="43" fontId="2" fillId="2" borderId="13" xfId="0" applyNumberFormat="1" applyFont="1" applyFill="1" applyBorder="1" applyProtection="1">
      <protection locked="0"/>
    </xf>
    <xf numFmtId="168" fontId="2" fillId="0" borderId="3" xfId="0" applyNumberFormat="1" applyFont="1" applyBorder="1" applyProtection="1">
      <protection locked="0"/>
    </xf>
    <xf numFmtId="168" fontId="2" fillId="0" borderId="1" xfId="0" applyNumberFormat="1" applyFont="1" applyBorder="1"/>
    <xf numFmtId="0" fontId="2" fillId="0" borderId="1" xfId="0" applyFont="1" applyBorder="1" applyAlignment="1" applyProtection="1">
      <alignment wrapText="1"/>
      <protection locked="0"/>
    </xf>
    <xf numFmtId="169" fontId="2" fillId="0" borderId="1" xfId="0" applyNumberFormat="1" applyFont="1" applyBorder="1"/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right" wrapText="1" indent="1"/>
    </xf>
    <xf numFmtId="166" fontId="3" fillId="0" borderId="2" xfId="0" applyNumberFormat="1" applyFont="1" applyBorder="1" applyAlignment="1" applyProtection="1">
      <alignment horizontal="left"/>
      <protection locked="0"/>
    </xf>
    <xf numFmtId="166" fontId="3" fillId="0" borderId="3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right"/>
      <protection locked="0"/>
    </xf>
    <xf numFmtId="167" fontId="1" fillId="0" borderId="3" xfId="0" applyNumberFormat="1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right"/>
      <protection locked="0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64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21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44" fontId="4" fillId="0" borderId="0" xfId="0" applyNumberFormat="1" applyFont="1" applyAlignment="1" applyProtection="1">
      <alignment horizontal="right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2"/>
  <sheetViews>
    <sheetView showGridLines="0" tabSelected="1" view="pageLayout" topLeftCell="A11" zoomScale="110" zoomScaleNormal="100" zoomScalePageLayoutView="110" workbookViewId="0">
      <selection activeCell="M43" sqref="M43"/>
    </sheetView>
  </sheetViews>
  <sheetFormatPr defaultRowHeight="15" x14ac:dyDescent="0.25"/>
  <cols>
    <col min="2" max="2" width="15.7109375" customWidth="1"/>
    <col min="3" max="3" width="37.42578125" customWidth="1"/>
    <col min="4" max="4" width="7.85546875" customWidth="1"/>
    <col min="11" max="11" width="8.85546875" customWidth="1"/>
    <col min="12" max="12" width="12.5703125" customWidth="1"/>
    <col min="13" max="13" width="39.7109375" customWidth="1"/>
  </cols>
  <sheetData>
    <row r="1" spans="1:17" x14ac:dyDescent="0.2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1"/>
      <c r="O1" s="1"/>
      <c r="P1" s="1"/>
    </row>
    <row r="2" spans="1:17" x14ac:dyDescent="0.25">
      <c r="A2" s="86" t="s">
        <v>1903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1"/>
      <c r="O2" s="1"/>
      <c r="P2" s="1"/>
    </row>
    <row r="3" spans="1:17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1"/>
      <c r="O3" s="1"/>
      <c r="P3" s="1"/>
    </row>
    <row r="4" spans="1:17" ht="15.75" thickBo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"/>
      <c r="O4" s="1"/>
      <c r="P4" s="1"/>
    </row>
    <row r="5" spans="1:17" ht="11.45" customHeight="1" x14ac:dyDescent="0.25">
      <c r="A5" s="10"/>
      <c r="B5" s="18"/>
      <c r="C5" s="18"/>
      <c r="D5" s="18"/>
      <c r="E5" s="10"/>
      <c r="F5" s="87" t="s">
        <v>20</v>
      </c>
      <c r="G5" s="88"/>
      <c r="H5" s="88"/>
      <c r="I5" s="88"/>
      <c r="J5" s="88"/>
      <c r="K5" s="89"/>
      <c r="L5" s="10"/>
      <c r="M5" s="10"/>
      <c r="N5" s="1"/>
      <c r="O5" s="1"/>
      <c r="P5" s="1"/>
    </row>
    <row r="6" spans="1:17" ht="53.25" x14ac:dyDescent="0.25">
      <c r="A6" s="21" t="s">
        <v>0</v>
      </c>
      <c r="B6" s="83" t="s">
        <v>1</v>
      </c>
      <c r="C6" s="84"/>
      <c r="D6" s="19" t="s">
        <v>1908</v>
      </c>
      <c r="E6" s="25" t="s">
        <v>21</v>
      </c>
      <c r="F6" s="23" t="s">
        <v>22</v>
      </c>
      <c r="G6" s="20" t="s">
        <v>23</v>
      </c>
      <c r="H6" s="20" t="s">
        <v>1904</v>
      </c>
      <c r="I6" s="20" t="s">
        <v>1905</v>
      </c>
      <c r="J6" s="20" t="s">
        <v>1906</v>
      </c>
      <c r="K6" s="24" t="s">
        <v>1907</v>
      </c>
      <c r="L6" s="22" t="s">
        <v>6</v>
      </c>
      <c r="M6" s="19" t="s">
        <v>2</v>
      </c>
      <c r="N6" s="5"/>
      <c r="O6" s="3"/>
      <c r="P6" s="3"/>
      <c r="Q6" s="4"/>
    </row>
    <row r="7" spans="1:17" x14ac:dyDescent="0.25">
      <c r="A7" s="57"/>
      <c r="B7" s="72"/>
      <c r="C7" s="73"/>
      <c r="D7" s="70"/>
      <c r="E7" s="68"/>
      <c r="F7" s="58"/>
      <c r="G7" s="59"/>
      <c r="H7" s="60"/>
      <c r="I7" s="60"/>
      <c r="J7" s="60"/>
      <c r="K7" s="61"/>
      <c r="L7" s="62"/>
      <c r="M7" s="63"/>
      <c r="N7" s="1"/>
      <c r="O7" s="1"/>
      <c r="P7" s="1"/>
    </row>
    <row r="8" spans="1:17" x14ac:dyDescent="0.25">
      <c r="A8" s="57"/>
      <c r="B8" s="72"/>
      <c r="C8" s="73"/>
      <c r="D8" s="70"/>
      <c r="E8" s="68"/>
      <c r="F8" s="58"/>
      <c r="G8" s="59"/>
      <c r="H8" s="60"/>
      <c r="I8" s="60"/>
      <c r="J8" s="60"/>
      <c r="K8" s="61"/>
      <c r="L8" s="62"/>
      <c r="M8" s="63"/>
      <c r="N8" s="1"/>
      <c r="O8" s="1"/>
      <c r="P8" s="1"/>
    </row>
    <row r="9" spans="1:17" x14ac:dyDescent="0.25">
      <c r="A9" s="57"/>
      <c r="B9" s="72"/>
      <c r="C9" s="73"/>
      <c r="D9" s="70"/>
      <c r="E9" s="68"/>
      <c r="F9" s="58"/>
      <c r="G9" s="59"/>
      <c r="H9" s="60"/>
      <c r="I9" s="60"/>
      <c r="J9" s="60"/>
      <c r="K9" s="61"/>
      <c r="L9" s="62"/>
      <c r="M9" s="63"/>
      <c r="N9" s="1"/>
      <c r="O9" s="1"/>
      <c r="P9" s="1"/>
    </row>
    <row r="10" spans="1:17" x14ac:dyDescent="0.25">
      <c r="A10" s="57"/>
      <c r="B10" s="72"/>
      <c r="C10" s="73"/>
      <c r="D10" s="70"/>
      <c r="E10" s="68"/>
      <c r="F10" s="58"/>
      <c r="G10" s="59"/>
      <c r="H10" s="60"/>
      <c r="I10" s="60"/>
      <c r="J10" s="60"/>
      <c r="K10" s="61"/>
      <c r="L10" s="62"/>
      <c r="M10" s="63"/>
      <c r="N10" s="1"/>
      <c r="O10" s="1"/>
      <c r="P10" s="1"/>
    </row>
    <row r="11" spans="1:17" x14ac:dyDescent="0.25">
      <c r="A11" s="57"/>
      <c r="B11" s="72"/>
      <c r="C11" s="73"/>
      <c r="D11" s="70"/>
      <c r="E11" s="68"/>
      <c r="F11" s="58"/>
      <c r="G11" s="59"/>
      <c r="H11" s="60"/>
      <c r="I11" s="60"/>
      <c r="J11" s="60"/>
      <c r="K11" s="61"/>
      <c r="L11" s="62"/>
      <c r="M11" s="63"/>
      <c r="N11" s="1"/>
      <c r="O11" s="1"/>
      <c r="P11" s="1"/>
    </row>
    <row r="12" spans="1:17" x14ac:dyDescent="0.25">
      <c r="A12" s="57"/>
      <c r="B12" s="72"/>
      <c r="C12" s="73"/>
      <c r="D12" s="70"/>
      <c r="E12" s="68"/>
      <c r="F12" s="58"/>
      <c r="G12" s="59"/>
      <c r="H12" s="60"/>
      <c r="I12" s="60"/>
      <c r="J12" s="60"/>
      <c r="K12" s="61"/>
      <c r="L12" s="62"/>
      <c r="M12" s="63"/>
      <c r="N12" s="1"/>
      <c r="O12" s="1"/>
      <c r="P12" s="1"/>
    </row>
    <row r="13" spans="1:17" x14ac:dyDescent="0.25">
      <c r="A13" s="57"/>
      <c r="B13" s="72"/>
      <c r="C13" s="73"/>
      <c r="D13" s="70"/>
      <c r="E13" s="68"/>
      <c r="F13" s="58"/>
      <c r="G13" s="59"/>
      <c r="H13" s="60"/>
      <c r="I13" s="60"/>
      <c r="J13" s="60"/>
      <c r="K13" s="61"/>
      <c r="L13" s="62"/>
      <c r="M13" s="63"/>
      <c r="N13" s="1"/>
      <c r="O13" s="1"/>
      <c r="P13" s="1"/>
    </row>
    <row r="14" spans="1:17" x14ac:dyDescent="0.25">
      <c r="A14" s="57"/>
      <c r="B14" s="72"/>
      <c r="C14" s="73"/>
      <c r="D14" s="70"/>
      <c r="E14" s="68"/>
      <c r="F14" s="58"/>
      <c r="G14" s="59"/>
      <c r="H14" s="60"/>
      <c r="I14" s="60"/>
      <c r="J14" s="60"/>
      <c r="K14" s="61"/>
      <c r="L14" s="62"/>
      <c r="M14" s="63"/>
      <c r="N14" s="1"/>
      <c r="O14" s="1"/>
      <c r="P14" s="1"/>
    </row>
    <row r="15" spans="1:17" x14ac:dyDescent="0.25">
      <c r="A15" s="57"/>
      <c r="B15" s="72"/>
      <c r="C15" s="73"/>
      <c r="D15" s="70"/>
      <c r="E15" s="68"/>
      <c r="F15" s="58"/>
      <c r="G15" s="59"/>
      <c r="H15" s="60"/>
      <c r="I15" s="60"/>
      <c r="J15" s="60"/>
      <c r="K15" s="61"/>
      <c r="L15" s="62"/>
      <c r="M15" s="63"/>
      <c r="N15" s="1"/>
      <c r="O15" s="1"/>
      <c r="P15" s="1"/>
    </row>
    <row r="16" spans="1:17" x14ac:dyDescent="0.25">
      <c r="A16" s="57"/>
      <c r="B16" s="72"/>
      <c r="C16" s="73"/>
      <c r="D16" s="70"/>
      <c r="E16" s="68"/>
      <c r="F16" s="58"/>
      <c r="G16" s="59"/>
      <c r="H16" s="60"/>
      <c r="I16" s="60"/>
      <c r="J16" s="60"/>
      <c r="K16" s="61"/>
      <c r="L16" s="62"/>
      <c r="M16" s="63"/>
      <c r="N16" s="1"/>
      <c r="O16" s="1"/>
      <c r="P16" s="1"/>
    </row>
    <row r="17" spans="1:16" x14ac:dyDescent="0.25">
      <c r="A17" s="57"/>
      <c r="B17" s="72"/>
      <c r="C17" s="73"/>
      <c r="D17" s="70"/>
      <c r="E17" s="68"/>
      <c r="F17" s="58"/>
      <c r="G17" s="59"/>
      <c r="H17" s="60"/>
      <c r="I17" s="60"/>
      <c r="J17" s="60"/>
      <c r="K17" s="61"/>
      <c r="L17" s="62"/>
      <c r="M17" s="63"/>
      <c r="N17" s="1"/>
      <c r="O17" s="1"/>
      <c r="P17" s="1"/>
    </row>
    <row r="18" spans="1:16" x14ac:dyDescent="0.25">
      <c r="A18" s="57"/>
      <c r="B18" s="72"/>
      <c r="C18" s="73"/>
      <c r="D18" s="70"/>
      <c r="E18" s="68"/>
      <c r="F18" s="58"/>
      <c r="G18" s="59"/>
      <c r="H18" s="60"/>
      <c r="I18" s="60"/>
      <c r="J18" s="60"/>
      <c r="K18" s="61"/>
      <c r="L18" s="62"/>
      <c r="M18" s="63"/>
      <c r="N18" s="1"/>
      <c r="O18" s="1"/>
      <c r="P18" s="1"/>
    </row>
    <row r="19" spans="1:16" x14ac:dyDescent="0.25">
      <c r="A19" s="57"/>
      <c r="B19" s="72"/>
      <c r="C19" s="73"/>
      <c r="D19" s="70"/>
      <c r="E19" s="68"/>
      <c r="F19" s="58"/>
      <c r="G19" s="59"/>
      <c r="H19" s="60"/>
      <c r="I19" s="60"/>
      <c r="J19" s="60"/>
      <c r="K19" s="61"/>
      <c r="L19" s="62"/>
      <c r="M19" s="63"/>
      <c r="N19" s="1"/>
      <c r="O19" s="1"/>
      <c r="P19" s="1"/>
    </row>
    <row r="20" spans="1:16" x14ac:dyDescent="0.25">
      <c r="A20" s="57"/>
      <c r="B20" s="72"/>
      <c r="C20" s="73"/>
      <c r="D20" s="70"/>
      <c r="E20" s="68"/>
      <c r="F20" s="58"/>
      <c r="G20" s="59"/>
      <c r="H20" s="60"/>
      <c r="I20" s="60"/>
      <c r="J20" s="60"/>
      <c r="K20" s="61"/>
      <c r="L20" s="62"/>
      <c r="M20" s="63"/>
      <c r="N20" s="1"/>
      <c r="O20" s="1"/>
      <c r="P20" s="1"/>
    </row>
    <row r="21" spans="1:16" x14ac:dyDescent="0.25">
      <c r="A21" s="57"/>
      <c r="B21" s="72"/>
      <c r="C21" s="73"/>
      <c r="D21" s="70"/>
      <c r="E21" s="68"/>
      <c r="F21" s="58"/>
      <c r="G21" s="59"/>
      <c r="H21" s="60"/>
      <c r="I21" s="60"/>
      <c r="J21" s="60"/>
      <c r="K21" s="61"/>
      <c r="L21" s="62"/>
      <c r="M21" s="63"/>
      <c r="N21" s="1"/>
      <c r="O21" s="1"/>
      <c r="P21" s="1"/>
    </row>
    <row r="22" spans="1:16" x14ac:dyDescent="0.25">
      <c r="A22" s="57"/>
      <c r="B22" s="72"/>
      <c r="C22" s="73"/>
      <c r="D22" s="70"/>
      <c r="E22" s="68"/>
      <c r="F22" s="58"/>
      <c r="G22" s="59"/>
      <c r="H22" s="60"/>
      <c r="I22" s="60"/>
      <c r="J22" s="60"/>
      <c r="K22" s="61"/>
      <c r="L22" s="62"/>
      <c r="M22" s="63"/>
      <c r="N22" s="1"/>
      <c r="O22" s="1"/>
      <c r="P22" s="1"/>
    </row>
    <row r="23" spans="1:16" x14ac:dyDescent="0.25">
      <c r="A23" s="57"/>
      <c r="B23" s="72"/>
      <c r="C23" s="73"/>
      <c r="D23" s="70"/>
      <c r="E23" s="68"/>
      <c r="F23" s="58"/>
      <c r="G23" s="59"/>
      <c r="H23" s="60"/>
      <c r="I23" s="60"/>
      <c r="J23" s="60"/>
      <c r="K23" s="61"/>
      <c r="L23" s="62"/>
      <c r="M23" s="63"/>
      <c r="N23" s="1"/>
      <c r="O23" s="1"/>
      <c r="P23" s="1"/>
    </row>
    <row r="24" spans="1:16" x14ac:dyDescent="0.25">
      <c r="A24" s="57"/>
      <c r="B24" s="72"/>
      <c r="C24" s="73"/>
      <c r="D24" s="70"/>
      <c r="E24" s="68"/>
      <c r="F24" s="58"/>
      <c r="G24" s="59"/>
      <c r="H24" s="60"/>
      <c r="I24" s="60"/>
      <c r="J24" s="60"/>
      <c r="K24" s="61"/>
      <c r="L24" s="62"/>
      <c r="M24" s="63"/>
      <c r="N24" s="1"/>
      <c r="O24" s="1"/>
      <c r="P24" s="1"/>
    </row>
    <row r="25" spans="1:16" x14ac:dyDescent="0.25">
      <c r="A25" s="57"/>
      <c r="B25" s="72"/>
      <c r="C25" s="73"/>
      <c r="D25" s="70"/>
      <c r="E25" s="68"/>
      <c r="F25" s="58"/>
      <c r="G25" s="59"/>
      <c r="H25" s="60"/>
      <c r="I25" s="60"/>
      <c r="J25" s="60"/>
      <c r="K25" s="61"/>
      <c r="L25" s="62"/>
      <c r="M25" s="63"/>
      <c r="N25" s="1"/>
      <c r="O25" s="1"/>
      <c r="P25" s="1"/>
    </row>
    <row r="26" spans="1:16" x14ac:dyDescent="0.25">
      <c r="A26" s="57"/>
      <c r="B26" s="72"/>
      <c r="C26" s="73"/>
      <c r="D26" s="70"/>
      <c r="E26" s="68"/>
      <c r="F26" s="58"/>
      <c r="G26" s="59"/>
      <c r="H26" s="60"/>
      <c r="I26" s="60"/>
      <c r="J26" s="60"/>
      <c r="K26" s="61"/>
      <c r="L26" s="62"/>
      <c r="M26" s="63"/>
      <c r="N26" s="1"/>
      <c r="O26" s="1"/>
      <c r="P26" s="1"/>
    </row>
    <row r="27" spans="1:16" x14ac:dyDescent="0.25">
      <c r="A27" s="57"/>
      <c r="B27" s="72"/>
      <c r="C27" s="73"/>
      <c r="D27" s="70"/>
      <c r="E27" s="68"/>
      <c r="F27" s="58"/>
      <c r="G27" s="59"/>
      <c r="H27" s="60"/>
      <c r="I27" s="60"/>
      <c r="J27" s="60"/>
      <c r="K27" s="61"/>
      <c r="L27" s="62"/>
      <c r="M27" s="63"/>
      <c r="N27" s="1"/>
      <c r="O27" s="1"/>
      <c r="P27" s="1"/>
    </row>
    <row r="28" spans="1:16" x14ac:dyDescent="0.25">
      <c r="A28" s="57"/>
      <c r="B28" s="72"/>
      <c r="C28" s="73"/>
      <c r="D28" s="70"/>
      <c r="E28" s="68"/>
      <c r="F28" s="58"/>
      <c r="G28" s="59"/>
      <c r="H28" s="60"/>
      <c r="I28" s="60"/>
      <c r="J28" s="60"/>
      <c r="K28" s="61"/>
      <c r="L28" s="62"/>
      <c r="M28" s="63"/>
      <c r="N28" s="1"/>
      <c r="O28" s="1"/>
      <c r="P28" s="1"/>
    </row>
    <row r="29" spans="1:16" ht="15.75" thickBot="1" x14ac:dyDescent="0.3">
      <c r="A29" s="57"/>
      <c r="B29" s="72"/>
      <c r="C29" s="73"/>
      <c r="D29" s="70"/>
      <c r="E29" s="68"/>
      <c r="F29" s="64"/>
      <c r="G29" s="65"/>
      <c r="H29" s="66"/>
      <c r="I29" s="66"/>
      <c r="J29" s="66"/>
      <c r="K29" s="67"/>
      <c r="L29" s="62"/>
      <c r="M29" s="63"/>
      <c r="N29" s="1"/>
      <c r="O29" s="1"/>
      <c r="P29" s="1"/>
    </row>
    <row r="30" spans="1:16" x14ac:dyDescent="0.25">
      <c r="A30" s="11"/>
      <c r="B30" s="6" t="s">
        <v>3</v>
      </c>
      <c r="C30" s="6"/>
      <c r="D30" s="6"/>
      <c r="E30" s="69">
        <f>SUM(E7:E29)</f>
        <v>0</v>
      </c>
      <c r="F30" s="15"/>
      <c r="G30" s="15"/>
      <c r="H30" s="15"/>
      <c r="I30" s="15"/>
      <c r="J30" s="15"/>
      <c r="K30" s="15"/>
      <c r="L30" s="15"/>
      <c r="M30" s="2"/>
      <c r="N30" s="1"/>
      <c r="O30" s="1"/>
      <c r="P30" s="1"/>
    </row>
    <row r="31" spans="1:16" x14ac:dyDescent="0.25">
      <c r="A31" s="11"/>
      <c r="B31" s="6" t="s">
        <v>4</v>
      </c>
      <c r="C31" s="6"/>
      <c r="D31" s="6"/>
      <c r="E31" s="71">
        <v>0.72499999999999998</v>
      </c>
      <c r="F31" s="15"/>
      <c r="G31" s="15"/>
      <c r="H31" s="15"/>
      <c r="I31" s="15"/>
      <c r="J31" s="15"/>
      <c r="K31" s="15"/>
      <c r="L31" s="15"/>
      <c r="M31" s="9" t="s">
        <v>8</v>
      </c>
      <c r="N31" s="1"/>
      <c r="O31" s="1"/>
      <c r="P31" s="1"/>
    </row>
    <row r="32" spans="1:16" ht="28.15" customHeight="1" x14ac:dyDescent="0.25">
      <c r="A32" s="11"/>
      <c r="B32" s="6" t="s">
        <v>5</v>
      </c>
      <c r="C32" s="6"/>
      <c r="D32" s="6"/>
      <c r="E32" s="7">
        <f>ROUND(E30*E31,2)</f>
        <v>0</v>
      </c>
      <c r="F32" s="77" t="s">
        <v>7</v>
      </c>
      <c r="G32" s="77"/>
      <c r="H32" s="8">
        <f>SUM(H7:H29)</f>
        <v>0</v>
      </c>
      <c r="I32" s="8">
        <f>SUM(I7:I29)</f>
        <v>0</v>
      </c>
      <c r="J32" s="8">
        <f>SUM(J7:J29)</f>
        <v>0</v>
      </c>
      <c r="K32" s="8">
        <f>SUM(K7:K29)</f>
        <v>0</v>
      </c>
      <c r="L32" s="8">
        <f>SUM(L7:L29)</f>
        <v>0</v>
      </c>
      <c r="M32" s="7">
        <f>E32+SUM(H32:L32)</f>
        <v>0</v>
      </c>
      <c r="N32" s="1"/>
      <c r="O32" s="1"/>
      <c r="P32" s="1"/>
    </row>
    <row r="33" spans="1:16" ht="39" customHeight="1" x14ac:dyDescent="0.25">
      <c r="A33" s="34" t="s">
        <v>9</v>
      </c>
      <c r="B33" s="1"/>
      <c r="C33" s="1"/>
      <c r="D33" s="1"/>
      <c r="E33" s="1"/>
      <c r="F33" s="1"/>
      <c r="G33" s="1"/>
      <c r="H33" s="1"/>
      <c r="I33" s="1"/>
      <c r="J33" s="11"/>
      <c r="K33" s="11"/>
      <c r="L33" s="11"/>
      <c r="M33" s="11"/>
      <c r="N33" s="1"/>
      <c r="O33" s="1"/>
      <c r="P33" s="1"/>
    </row>
    <row r="34" spans="1:16" ht="28.9" customHeight="1" x14ac:dyDescent="0.25">
      <c r="A34" s="11"/>
      <c r="B34" s="11"/>
      <c r="C34" s="11"/>
      <c r="D34" s="11"/>
      <c r="E34" s="11"/>
      <c r="F34" s="11"/>
      <c r="G34" s="11"/>
      <c r="H34" s="2" t="s">
        <v>16</v>
      </c>
      <c r="I34" s="1"/>
      <c r="J34" s="1"/>
      <c r="K34" s="1"/>
      <c r="L34" s="1"/>
      <c r="M34" s="2" t="s">
        <v>17</v>
      </c>
      <c r="N34" s="1"/>
      <c r="O34" s="1"/>
      <c r="P34" s="1"/>
    </row>
    <row r="35" spans="1:16" x14ac:dyDescent="0.25">
      <c r="A35" s="30" t="s">
        <v>10</v>
      </c>
      <c r="B35" s="80"/>
      <c r="C35" s="80"/>
      <c r="D35" s="80"/>
      <c r="E35" s="80"/>
      <c r="F35" s="80"/>
      <c r="G35" s="1"/>
      <c r="H35" s="78"/>
      <c r="I35" s="78"/>
      <c r="J35" s="78"/>
      <c r="K35" s="78"/>
      <c r="L35" s="78"/>
      <c r="M35" s="13"/>
      <c r="N35" s="1"/>
      <c r="O35" s="1"/>
      <c r="P35" s="1"/>
    </row>
    <row r="36" spans="1:16" x14ac:dyDescent="0.25">
      <c r="A36" s="30" t="s">
        <v>11</v>
      </c>
      <c r="B36" s="81"/>
      <c r="C36" s="81"/>
      <c r="D36" s="81"/>
      <c r="E36" s="81"/>
      <c r="F36" s="81"/>
      <c r="G36" s="1"/>
      <c r="H36" s="79"/>
      <c r="I36" s="79"/>
      <c r="J36" s="79"/>
      <c r="K36" s="79"/>
      <c r="L36" s="79"/>
      <c r="M36" s="13"/>
      <c r="N36" s="1"/>
      <c r="O36" s="1"/>
      <c r="P36" s="1"/>
    </row>
    <row r="37" spans="1:16" x14ac:dyDescent="0.25">
      <c r="A37" s="30" t="s">
        <v>12</v>
      </c>
      <c r="B37" s="82"/>
      <c r="C37" s="82"/>
      <c r="D37" s="82"/>
      <c r="E37" s="82"/>
      <c r="F37" s="82"/>
      <c r="G37" s="1"/>
      <c r="H37" s="79"/>
      <c r="I37" s="79"/>
      <c r="J37" s="79"/>
      <c r="K37" s="79"/>
      <c r="L37" s="79"/>
      <c r="M37" s="13"/>
      <c r="N37" s="1"/>
      <c r="O37" s="1"/>
      <c r="P37" s="1"/>
    </row>
    <row r="38" spans="1:16" x14ac:dyDescent="0.25">
      <c r="A38" s="30" t="s">
        <v>13</v>
      </c>
      <c r="B38" s="11"/>
      <c r="C38" s="11"/>
      <c r="D38" s="82"/>
      <c r="E38" s="82"/>
      <c r="F38" s="82"/>
      <c r="G38" s="1"/>
      <c r="H38" s="79"/>
      <c r="I38" s="79"/>
      <c r="J38" s="79"/>
      <c r="K38" s="79"/>
      <c r="L38" s="79"/>
      <c r="M38" s="13"/>
      <c r="N38" s="1"/>
      <c r="O38" s="1"/>
      <c r="P38" s="1"/>
    </row>
    <row r="39" spans="1:16" ht="3.75" customHeight="1" x14ac:dyDescent="0.25">
      <c r="A39" s="30"/>
      <c r="B39" s="11"/>
      <c r="C39" s="11"/>
      <c r="D39" s="11"/>
      <c r="E39" s="11"/>
      <c r="F39" s="11"/>
      <c r="G39" s="1"/>
      <c r="H39" s="74"/>
      <c r="I39" s="74"/>
      <c r="J39" s="74"/>
      <c r="K39" s="74"/>
      <c r="L39" s="74"/>
      <c r="M39" s="26"/>
      <c r="N39" s="1"/>
      <c r="O39" s="1"/>
      <c r="P39" s="1"/>
    </row>
    <row r="40" spans="1:16" ht="15" customHeight="1" x14ac:dyDescent="0.25">
      <c r="A40" s="30"/>
      <c r="B40" s="11"/>
      <c r="C40" s="11"/>
      <c r="D40" s="11"/>
      <c r="E40" s="11"/>
      <c r="F40" s="11"/>
      <c r="G40" s="1"/>
      <c r="H40" s="74" t="s">
        <v>8</v>
      </c>
      <c r="I40" s="74"/>
      <c r="J40" s="74"/>
      <c r="K40" s="74"/>
      <c r="L40" s="74"/>
      <c r="M40" s="28">
        <f>SUM(M35:M39)</f>
        <v>0</v>
      </c>
      <c r="N40" s="1"/>
      <c r="O40" s="1"/>
      <c r="P40" s="1"/>
    </row>
    <row r="41" spans="1:16" ht="24.75" customHeight="1" x14ac:dyDescent="0.25">
      <c r="A41" s="31" t="s">
        <v>14</v>
      </c>
      <c r="B41" s="12"/>
      <c r="C41" s="12"/>
      <c r="D41" s="12"/>
      <c r="E41" s="12"/>
      <c r="F41" s="29"/>
      <c r="G41" s="31" t="s">
        <v>19</v>
      </c>
      <c r="H41" s="33"/>
      <c r="I41" s="33"/>
      <c r="J41" s="33"/>
      <c r="K41" s="33"/>
      <c r="L41" s="33"/>
      <c r="M41" s="26"/>
      <c r="N41" s="1"/>
      <c r="O41" s="1"/>
      <c r="P41" s="1"/>
    </row>
    <row r="42" spans="1:16" ht="14.25" customHeight="1" x14ac:dyDescent="0.25">
      <c r="A42" s="30"/>
      <c r="B42" s="11"/>
      <c r="C42" s="11"/>
      <c r="D42" s="11"/>
      <c r="E42" s="11"/>
      <c r="F42" s="11"/>
      <c r="G42" s="1"/>
      <c r="H42" s="27"/>
      <c r="I42" s="27"/>
      <c r="J42" s="27"/>
      <c r="K42" s="27"/>
      <c r="L42" s="27"/>
      <c r="M42" s="26"/>
      <c r="N42" s="1"/>
      <c r="O42" s="1"/>
      <c r="P42" s="1"/>
    </row>
    <row r="43" spans="1:16" ht="14.25" customHeight="1" x14ac:dyDescent="0.25">
      <c r="A43" s="30"/>
      <c r="B43" s="11"/>
      <c r="C43" s="11"/>
      <c r="D43" s="11"/>
      <c r="E43" s="11"/>
      <c r="F43" s="11"/>
      <c r="G43" s="1"/>
      <c r="H43" s="27"/>
      <c r="I43" s="27"/>
      <c r="J43" s="27"/>
      <c r="K43" s="27"/>
      <c r="L43" s="27"/>
      <c r="M43" s="26"/>
      <c r="N43" s="1"/>
      <c r="O43" s="1"/>
      <c r="P43" s="1"/>
    </row>
    <row r="44" spans="1:16" x14ac:dyDescent="0.25">
      <c r="A44" s="31" t="s">
        <v>15</v>
      </c>
      <c r="B44" s="12"/>
      <c r="C44" s="12"/>
      <c r="D44" s="12"/>
      <c r="E44" s="12"/>
      <c r="F44" s="12"/>
      <c r="G44" s="32"/>
      <c r="H44" s="76"/>
      <c r="I44" s="76"/>
      <c r="J44" s="76"/>
      <c r="K44" s="76"/>
      <c r="L44" s="76"/>
      <c r="M44" s="14"/>
      <c r="N44" s="1"/>
      <c r="O44" s="1"/>
      <c r="P44" s="1"/>
    </row>
    <row r="45" spans="1:16" x14ac:dyDescent="0.25">
      <c r="A45" s="2"/>
      <c r="B45" s="11"/>
      <c r="C45" s="11"/>
      <c r="D45" s="11"/>
      <c r="E45" s="11"/>
      <c r="F45" s="11"/>
      <c r="G45" s="1"/>
      <c r="H45" s="17"/>
      <c r="I45" s="16"/>
      <c r="J45" s="85"/>
      <c r="K45" s="85"/>
      <c r="L45" s="85"/>
      <c r="M45" s="92" t="s">
        <v>1909</v>
      </c>
      <c r="N45" s="1"/>
      <c r="O45" s="1"/>
      <c r="P45" s="1"/>
    </row>
    <row r="46" spans="1:16" ht="27" customHeight="1" x14ac:dyDescent="0.25">
      <c r="A46" s="75" t="s">
        <v>18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1"/>
      <c r="O46" s="1"/>
      <c r="P46" s="1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</sheetData>
  <sheetProtection selectLockedCells="1"/>
  <mergeCells count="42">
    <mergeCell ref="B6:C6"/>
    <mergeCell ref="J45:L45"/>
    <mergeCell ref="A1:M1"/>
    <mergeCell ref="A2:M2"/>
    <mergeCell ref="A3:M3"/>
    <mergeCell ref="F5:K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46:M46"/>
    <mergeCell ref="H44:L44"/>
    <mergeCell ref="F32:G32"/>
    <mergeCell ref="H35:L35"/>
    <mergeCell ref="H36:L36"/>
    <mergeCell ref="H37:L37"/>
    <mergeCell ref="H38:L38"/>
    <mergeCell ref="B35:F35"/>
    <mergeCell ref="B36:F36"/>
    <mergeCell ref="B37:F37"/>
    <mergeCell ref="D38:F38"/>
    <mergeCell ref="H39:L39"/>
    <mergeCell ref="B17:C17"/>
    <mergeCell ref="B18:C18"/>
    <mergeCell ref="B19:C19"/>
    <mergeCell ref="B20:C20"/>
    <mergeCell ref="B21:C21"/>
    <mergeCell ref="B27:C27"/>
    <mergeCell ref="B28:C28"/>
    <mergeCell ref="B29:C29"/>
    <mergeCell ref="H40:L40"/>
    <mergeCell ref="B22:C22"/>
    <mergeCell ref="B23:C23"/>
    <mergeCell ref="B24:C24"/>
    <mergeCell ref="B25:C25"/>
    <mergeCell ref="B26:C26"/>
  </mergeCells>
  <printOptions horizontalCentered="1"/>
  <pageMargins left="0" right="0" top="0.75" bottom="0.25" header="0.3" footer="0.3"/>
  <pageSetup scale="70" orientation="landscape" r:id="rId1"/>
  <headerFooter>
    <oddHeader>&amp;C&amp;"-,Bold"&amp;14Office of John G. Mendiburu, Ed.D.
Kern County Superintendent of Schools&amp;11
&amp;12STAFF MEMBER MILEAGE/TRAVEL EXPENSE CLAIM
Claim Form valid for travel between January 1, 2026 through December 31,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28"/>
  <sheetViews>
    <sheetView showGridLines="0" workbookViewId="0">
      <selection activeCell="F18" sqref="F18"/>
    </sheetView>
  </sheetViews>
  <sheetFormatPr defaultColWidth="9.140625" defaultRowHeight="12.75" x14ac:dyDescent="0.2"/>
  <cols>
    <col min="1" max="1" width="64.28515625" style="35" bestFit="1" customWidth="1"/>
    <col min="2" max="2" width="43.85546875" style="35" bestFit="1" customWidth="1"/>
    <col min="3" max="3" width="9.7109375" style="35" bestFit="1" customWidth="1"/>
    <col min="4" max="4" width="5.5703125" style="35" bestFit="1" customWidth="1"/>
    <col min="5" max="5" width="9.140625" style="35"/>
    <col min="6" max="6" width="25.140625" style="35" customWidth="1"/>
    <col min="7" max="7" width="10.140625" style="35" bestFit="1" customWidth="1"/>
    <col min="8" max="8" width="5.5703125" style="35" bestFit="1" customWidth="1"/>
    <col min="9" max="16384" width="9.140625" style="35"/>
  </cols>
  <sheetData>
    <row r="1" spans="1:9" ht="18" x14ac:dyDescent="0.25">
      <c r="A1" s="90" t="s">
        <v>848</v>
      </c>
      <c r="B1" s="90"/>
      <c r="C1" s="90"/>
      <c r="D1" s="90"/>
      <c r="E1" s="90"/>
      <c r="F1" s="90"/>
      <c r="G1" s="90"/>
      <c r="H1" s="90"/>
      <c r="I1" s="36"/>
    </row>
    <row r="2" spans="1:9" ht="15.75" x14ac:dyDescent="0.25">
      <c r="A2" s="53"/>
      <c r="B2" s="53"/>
      <c r="C2" s="53"/>
      <c r="D2" s="53"/>
      <c r="E2" s="53"/>
      <c r="F2" s="53"/>
      <c r="G2" s="53"/>
      <c r="H2" s="53"/>
      <c r="I2" s="36"/>
    </row>
    <row r="3" spans="1:9" ht="15.75" x14ac:dyDescent="0.25">
      <c r="A3" s="49" t="s">
        <v>847</v>
      </c>
      <c r="B3" s="49" t="s">
        <v>846</v>
      </c>
      <c r="C3" s="52" t="s">
        <v>845</v>
      </c>
      <c r="D3" s="52" t="s">
        <v>844</v>
      </c>
      <c r="E3" s="49"/>
      <c r="F3" s="52"/>
      <c r="G3" s="52"/>
      <c r="H3" s="52"/>
      <c r="I3" s="36"/>
    </row>
    <row r="4" spans="1:9" ht="15.75" x14ac:dyDescent="0.25">
      <c r="A4" s="49" t="s">
        <v>843</v>
      </c>
      <c r="B4" s="51"/>
      <c r="C4" s="37"/>
      <c r="D4" s="37"/>
      <c r="E4" s="36"/>
      <c r="F4" s="36"/>
      <c r="G4" s="37"/>
      <c r="H4" s="37"/>
      <c r="I4" s="36"/>
    </row>
    <row r="5" spans="1:9" ht="15.75" x14ac:dyDescent="0.25">
      <c r="A5" s="46" t="s">
        <v>842</v>
      </c>
      <c r="B5" s="46" t="s">
        <v>841</v>
      </c>
      <c r="C5" s="44">
        <v>0.3</v>
      </c>
      <c r="D5" s="44">
        <v>0.6</v>
      </c>
      <c r="E5" s="36"/>
      <c r="F5" s="36"/>
      <c r="G5" s="37"/>
      <c r="H5" s="37"/>
      <c r="I5" s="36"/>
    </row>
    <row r="6" spans="1:9" ht="15.75" x14ac:dyDescent="0.25">
      <c r="A6" s="46" t="s">
        <v>840</v>
      </c>
      <c r="B6" s="46" t="s">
        <v>839</v>
      </c>
      <c r="C6" s="44">
        <v>6</v>
      </c>
      <c r="D6" s="44">
        <f t="shared" ref="D6:D36" si="0">C6*2</f>
        <v>12</v>
      </c>
      <c r="E6" s="36"/>
      <c r="F6" s="36"/>
      <c r="G6" s="37"/>
      <c r="H6" s="37"/>
      <c r="I6" s="36"/>
    </row>
    <row r="7" spans="1:9" ht="15.75" x14ac:dyDescent="0.25">
      <c r="A7" s="46" t="s">
        <v>838</v>
      </c>
      <c r="B7" s="46" t="s">
        <v>837</v>
      </c>
      <c r="C7" s="44">
        <v>8</v>
      </c>
      <c r="D7" s="44">
        <f t="shared" si="0"/>
        <v>16</v>
      </c>
      <c r="E7" s="36"/>
      <c r="F7" s="36"/>
      <c r="G7" s="37"/>
      <c r="H7" s="37"/>
      <c r="I7" s="36"/>
    </row>
    <row r="8" spans="1:9" ht="15.75" x14ac:dyDescent="0.25">
      <c r="A8" s="46" t="s">
        <v>836</v>
      </c>
      <c r="B8" s="46" t="s">
        <v>835</v>
      </c>
      <c r="C8" s="44">
        <v>1</v>
      </c>
      <c r="D8" s="44">
        <f t="shared" si="0"/>
        <v>2</v>
      </c>
      <c r="E8" s="36"/>
      <c r="F8" s="36"/>
      <c r="G8" s="37"/>
      <c r="H8" s="37"/>
      <c r="I8" s="36"/>
    </row>
    <row r="9" spans="1:9" ht="15.75" x14ac:dyDescent="0.25">
      <c r="A9" s="46" t="s">
        <v>834</v>
      </c>
      <c r="B9" s="46" t="s">
        <v>833</v>
      </c>
      <c r="C9" s="44">
        <v>2</v>
      </c>
      <c r="D9" s="44">
        <f t="shared" si="0"/>
        <v>4</v>
      </c>
      <c r="E9" s="36"/>
      <c r="F9" s="36"/>
      <c r="G9" s="37"/>
      <c r="H9" s="37"/>
      <c r="I9" s="36"/>
    </row>
    <row r="10" spans="1:9" ht="15.75" x14ac:dyDescent="0.25">
      <c r="A10" s="46" t="s">
        <v>832</v>
      </c>
      <c r="B10" s="46" t="s">
        <v>831</v>
      </c>
      <c r="C10" s="44">
        <v>2</v>
      </c>
      <c r="D10" s="44">
        <f t="shared" si="0"/>
        <v>4</v>
      </c>
      <c r="E10" s="36"/>
      <c r="F10" s="36"/>
      <c r="G10" s="37"/>
      <c r="H10" s="37"/>
      <c r="I10" s="36"/>
    </row>
    <row r="11" spans="1:9" ht="15.75" x14ac:dyDescent="0.25">
      <c r="A11" s="46" t="s">
        <v>830</v>
      </c>
      <c r="B11" s="46" t="s">
        <v>829</v>
      </c>
      <c r="C11" s="44">
        <v>13</v>
      </c>
      <c r="D11" s="44">
        <f t="shared" si="0"/>
        <v>26</v>
      </c>
      <c r="E11" s="36"/>
      <c r="F11" s="36"/>
      <c r="G11" s="37"/>
      <c r="H11" s="37"/>
      <c r="I11" s="36"/>
    </row>
    <row r="12" spans="1:9" ht="15.75" x14ac:dyDescent="0.25">
      <c r="A12" s="46" t="s">
        <v>828</v>
      </c>
      <c r="B12" s="46" t="s">
        <v>827</v>
      </c>
      <c r="C12" s="44">
        <v>153</v>
      </c>
      <c r="D12" s="44">
        <f t="shared" si="0"/>
        <v>306</v>
      </c>
      <c r="E12" s="36"/>
      <c r="F12" s="36"/>
      <c r="G12" s="37"/>
      <c r="H12" s="37"/>
      <c r="I12" s="36"/>
    </row>
    <row r="13" spans="1:9" ht="15.75" x14ac:dyDescent="0.25">
      <c r="A13" s="46" t="s">
        <v>826</v>
      </c>
      <c r="B13" s="46" t="s">
        <v>825</v>
      </c>
      <c r="C13" s="44">
        <v>157</v>
      </c>
      <c r="D13" s="44">
        <f t="shared" si="0"/>
        <v>314</v>
      </c>
      <c r="E13" s="36"/>
      <c r="F13" s="36"/>
      <c r="G13" s="37"/>
      <c r="H13" s="37"/>
      <c r="I13" s="36"/>
    </row>
    <row r="14" spans="1:9" ht="15.75" x14ac:dyDescent="0.25">
      <c r="A14" s="46" t="s">
        <v>824</v>
      </c>
      <c r="B14" s="46" t="s">
        <v>823</v>
      </c>
      <c r="C14" s="44">
        <v>2</v>
      </c>
      <c r="D14" s="44">
        <f t="shared" si="0"/>
        <v>4</v>
      </c>
      <c r="E14" s="36"/>
      <c r="F14" s="36"/>
      <c r="G14" s="37"/>
      <c r="H14" s="37"/>
      <c r="I14" s="36"/>
    </row>
    <row r="15" spans="1:9" ht="15.75" x14ac:dyDescent="0.25">
      <c r="A15" s="46" t="s">
        <v>822</v>
      </c>
      <c r="B15" s="46" t="s">
        <v>821</v>
      </c>
      <c r="C15" s="44">
        <v>35</v>
      </c>
      <c r="D15" s="44">
        <f t="shared" si="0"/>
        <v>70</v>
      </c>
      <c r="E15" s="36"/>
      <c r="F15" s="36"/>
      <c r="G15" s="37"/>
      <c r="H15" s="37"/>
      <c r="I15" s="36"/>
    </row>
    <row r="16" spans="1:9" ht="15.75" x14ac:dyDescent="0.25">
      <c r="A16" s="46" t="s">
        <v>820</v>
      </c>
      <c r="B16" s="46" t="s">
        <v>819</v>
      </c>
      <c r="C16" s="44">
        <v>1</v>
      </c>
      <c r="D16" s="44">
        <f t="shared" si="0"/>
        <v>2</v>
      </c>
      <c r="E16" s="36"/>
      <c r="F16" s="36"/>
      <c r="G16" s="37"/>
      <c r="H16" s="37"/>
      <c r="I16" s="36"/>
    </row>
    <row r="17" spans="1:9" ht="15.75" x14ac:dyDescent="0.25">
      <c r="A17" s="46" t="s">
        <v>818</v>
      </c>
      <c r="B17" s="46" t="s">
        <v>817</v>
      </c>
      <c r="C17" s="44">
        <v>42</v>
      </c>
      <c r="D17" s="44">
        <f t="shared" si="0"/>
        <v>84</v>
      </c>
      <c r="E17" s="36"/>
      <c r="F17" s="36"/>
      <c r="G17" s="37"/>
      <c r="H17" s="37"/>
      <c r="I17" s="36"/>
    </row>
    <row r="18" spans="1:9" ht="15.75" x14ac:dyDescent="0.25">
      <c r="A18" s="46" t="s">
        <v>816</v>
      </c>
      <c r="B18" s="46" t="s">
        <v>815</v>
      </c>
      <c r="C18" s="44">
        <v>15</v>
      </c>
      <c r="D18" s="44">
        <f t="shared" si="0"/>
        <v>30</v>
      </c>
      <c r="E18" s="36"/>
      <c r="F18" s="36"/>
      <c r="G18" s="37"/>
      <c r="H18" s="37"/>
      <c r="I18" s="36"/>
    </row>
    <row r="19" spans="1:9" ht="15.75" x14ac:dyDescent="0.25">
      <c r="A19" s="46" t="s">
        <v>814</v>
      </c>
      <c r="B19" s="46" t="s">
        <v>813</v>
      </c>
      <c r="C19" s="44">
        <v>63</v>
      </c>
      <c r="D19" s="44">
        <f t="shared" si="0"/>
        <v>126</v>
      </c>
      <c r="E19" s="36"/>
      <c r="F19" s="36"/>
      <c r="G19" s="37"/>
      <c r="H19" s="37"/>
      <c r="I19" s="36"/>
    </row>
    <row r="20" spans="1:9" ht="15.75" x14ac:dyDescent="0.25">
      <c r="A20" s="46" t="s">
        <v>812</v>
      </c>
      <c r="B20" s="46" t="s">
        <v>811</v>
      </c>
      <c r="C20" s="44">
        <v>21</v>
      </c>
      <c r="D20" s="44">
        <f t="shared" si="0"/>
        <v>42</v>
      </c>
      <c r="E20" s="36"/>
      <c r="F20" s="36"/>
      <c r="G20" s="37"/>
      <c r="H20" s="37"/>
      <c r="I20" s="36"/>
    </row>
    <row r="21" spans="1:9" ht="15.75" x14ac:dyDescent="0.25">
      <c r="A21" s="46" t="s">
        <v>810</v>
      </c>
      <c r="B21" s="46" t="s">
        <v>809</v>
      </c>
      <c r="C21" s="44">
        <v>5</v>
      </c>
      <c r="D21" s="44">
        <f t="shared" si="0"/>
        <v>10</v>
      </c>
      <c r="E21" s="36"/>
      <c r="F21" s="36"/>
      <c r="G21" s="37"/>
      <c r="H21" s="37"/>
      <c r="I21" s="36"/>
    </row>
    <row r="22" spans="1:9" ht="15.75" x14ac:dyDescent="0.25">
      <c r="A22" s="46" t="s">
        <v>808</v>
      </c>
      <c r="B22" s="46" t="s">
        <v>807</v>
      </c>
      <c r="C22" s="44">
        <v>0.4</v>
      </c>
      <c r="D22" s="44">
        <v>0.8</v>
      </c>
      <c r="E22" s="36"/>
      <c r="F22" s="36"/>
      <c r="G22" s="37"/>
      <c r="H22" s="37"/>
      <c r="I22" s="36"/>
    </row>
    <row r="23" spans="1:9" ht="15.75" x14ac:dyDescent="0.25">
      <c r="A23" s="46" t="s">
        <v>806</v>
      </c>
      <c r="B23" s="46" t="s">
        <v>805</v>
      </c>
      <c r="C23" s="44">
        <v>28</v>
      </c>
      <c r="D23" s="44">
        <f t="shared" si="0"/>
        <v>56</v>
      </c>
      <c r="E23" s="36"/>
      <c r="F23" s="36"/>
      <c r="G23" s="37"/>
      <c r="H23" s="37"/>
      <c r="I23" s="36"/>
    </row>
    <row r="24" spans="1:9" ht="15.75" x14ac:dyDescent="0.25">
      <c r="A24" s="46" t="s">
        <v>804</v>
      </c>
      <c r="B24" s="46" t="s">
        <v>803</v>
      </c>
      <c r="C24" s="44">
        <v>2</v>
      </c>
      <c r="D24" s="44">
        <f t="shared" si="0"/>
        <v>4</v>
      </c>
      <c r="E24" s="36"/>
      <c r="F24" s="36"/>
      <c r="G24" s="37"/>
      <c r="H24" s="37"/>
      <c r="I24" s="36"/>
    </row>
    <row r="25" spans="1:9" ht="15.75" x14ac:dyDescent="0.25">
      <c r="A25" s="46" t="s">
        <v>802</v>
      </c>
      <c r="B25" s="46" t="s">
        <v>801</v>
      </c>
      <c r="C25" s="44">
        <v>285</v>
      </c>
      <c r="D25" s="44">
        <f t="shared" si="0"/>
        <v>570</v>
      </c>
      <c r="E25" s="36"/>
      <c r="F25" s="36"/>
      <c r="G25" s="37"/>
      <c r="H25" s="37"/>
      <c r="I25" s="36"/>
    </row>
    <row r="26" spans="1:9" ht="15.75" x14ac:dyDescent="0.25">
      <c r="A26" s="46" t="s">
        <v>800</v>
      </c>
      <c r="B26" s="46" t="s">
        <v>799</v>
      </c>
      <c r="C26" s="44">
        <v>20</v>
      </c>
      <c r="D26" s="44">
        <f t="shared" si="0"/>
        <v>40</v>
      </c>
      <c r="E26" s="36"/>
      <c r="F26" s="36"/>
      <c r="G26" s="37"/>
      <c r="H26" s="37"/>
      <c r="I26" s="36"/>
    </row>
    <row r="27" spans="1:9" ht="15.75" x14ac:dyDescent="0.25">
      <c r="A27" s="46" t="s">
        <v>798</v>
      </c>
      <c r="B27" s="46" t="s">
        <v>797</v>
      </c>
      <c r="C27" s="44">
        <v>0.1</v>
      </c>
      <c r="D27" s="44">
        <f t="shared" si="0"/>
        <v>0.2</v>
      </c>
      <c r="E27" s="36"/>
      <c r="F27" s="36"/>
      <c r="G27" s="37"/>
      <c r="H27" s="37"/>
      <c r="I27" s="36"/>
    </row>
    <row r="28" spans="1:9" ht="15.75" x14ac:dyDescent="0.25">
      <c r="A28" s="46" t="s">
        <v>796</v>
      </c>
      <c r="B28" s="46" t="s">
        <v>795</v>
      </c>
      <c r="C28" s="44">
        <v>62</v>
      </c>
      <c r="D28" s="44">
        <f t="shared" si="0"/>
        <v>124</v>
      </c>
      <c r="E28" s="36"/>
      <c r="F28" s="36"/>
      <c r="G28" s="37"/>
      <c r="H28" s="37"/>
      <c r="I28" s="36"/>
    </row>
    <row r="29" spans="1:9" ht="15.75" x14ac:dyDescent="0.25">
      <c r="A29" s="46" t="s">
        <v>794</v>
      </c>
      <c r="B29" s="46" t="s">
        <v>793</v>
      </c>
      <c r="C29" s="44">
        <v>54</v>
      </c>
      <c r="D29" s="44">
        <f t="shared" si="0"/>
        <v>108</v>
      </c>
      <c r="E29" s="36"/>
      <c r="F29" s="36"/>
      <c r="G29" s="37"/>
      <c r="H29" s="37"/>
      <c r="I29" s="36"/>
    </row>
    <row r="30" spans="1:9" ht="15.75" x14ac:dyDescent="0.25">
      <c r="A30" s="46" t="s">
        <v>792</v>
      </c>
      <c r="B30" s="46" t="s">
        <v>791</v>
      </c>
      <c r="C30" s="44">
        <v>3</v>
      </c>
      <c r="D30" s="44">
        <f t="shared" si="0"/>
        <v>6</v>
      </c>
      <c r="E30" s="36"/>
      <c r="F30" s="36"/>
      <c r="G30" s="37"/>
      <c r="H30" s="37"/>
      <c r="I30" s="36"/>
    </row>
    <row r="31" spans="1:9" ht="15.75" x14ac:dyDescent="0.25">
      <c r="A31" s="46" t="s">
        <v>790</v>
      </c>
      <c r="B31" s="46" t="s">
        <v>789</v>
      </c>
      <c r="C31" s="44">
        <v>325</v>
      </c>
      <c r="D31" s="44">
        <f t="shared" si="0"/>
        <v>650</v>
      </c>
      <c r="E31" s="36"/>
      <c r="F31" s="36"/>
      <c r="G31" s="37"/>
      <c r="H31" s="37"/>
      <c r="I31" s="36"/>
    </row>
    <row r="32" spans="1:9" ht="15.75" x14ac:dyDescent="0.25">
      <c r="A32" s="46" t="s">
        <v>788</v>
      </c>
      <c r="B32" s="46" t="s">
        <v>787</v>
      </c>
      <c r="C32" s="44">
        <v>1</v>
      </c>
      <c r="D32" s="44">
        <f t="shared" si="0"/>
        <v>2</v>
      </c>
      <c r="E32" s="36"/>
      <c r="F32" s="36"/>
      <c r="G32" s="37"/>
      <c r="H32" s="37"/>
      <c r="I32" s="36"/>
    </row>
    <row r="33" spans="1:9" ht="15.75" x14ac:dyDescent="0.25">
      <c r="A33" s="46" t="s">
        <v>786</v>
      </c>
      <c r="B33" s="46" t="s">
        <v>785</v>
      </c>
      <c r="C33" s="44">
        <v>6</v>
      </c>
      <c r="D33" s="44">
        <f t="shared" si="0"/>
        <v>12</v>
      </c>
      <c r="E33" s="36"/>
      <c r="F33" s="36"/>
      <c r="G33" s="37"/>
      <c r="H33" s="37"/>
      <c r="I33" s="36"/>
    </row>
    <row r="34" spans="1:9" ht="15.75" x14ac:dyDescent="0.25">
      <c r="A34" s="46" t="s">
        <v>784</v>
      </c>
      <c r="B34" s="46" t="s">
        <v>783</v>
      </c>
      <c r="C34" s="44">
        <v>8</v>
      </c>
      <c r="D34" s="44">
        <f t="shared" si="0"/>
        <v>16</v>
      </c>
      <c r="E34" s="36"/>
      <c r="F34" s="36"/>
      <c r="G34" s="37"/>
      <c r="H34" s="37"/>
      <c r="I34" s="36"/>
    </row>
    <row r="35" spans="1:9" ht="15.75" x14ac:dyDescent="0.25">
      <c r="A35" s="46" t="s">
        <v>782</v>
      </c>
      <c r="B35" s="46" t="s">
        <v>781</v>
      </c>
      <c r="C35" s="44">
        <v>33</v>
      </c>
      <c r="D35" s="44">
        <f t="shared" si="0"/>
        <v>66</v>
      </c>
      <c r="E35" s="36"/>
      <c r="F35" s="36"/>
      <c r="G35" s="37"/>
      <c r="H35" s="37"/>
      <c r="I35" s="36"/>
    </row>
    <row r="36" spans="1:9" ht="15.75" x14ac:dyDescent="0.25">
      <c r="A36" s="46" t="s">
        <v>780</v>
      </c>
      <c r="B36" s="46" t="s">
        <v>779</v>
      </c>
      <c r="C36" s="44">
        <v>2</v>
      </c>
      <c r="D36" s="44">
        <f t="shared" si="0"/>
        <v>4</v>
      </c>
      <c r="E36" s="36"/>
      <c r="F36" s="36"/>
      <c r="G36" s="37"/>
      <c r="H36" s="37"/>
      <c r="I36" s="36"/>
    </row>
    <row r="37" spans="1:9" ht="15.75" x14ac:dyDescent="0.25">
      <c r="A37" s="46" t="s">
        <v>778</v>
      </c>
      <c r="B37" s="46" t="s">
        <v>777</v>
      </c>
      <c r="C37" s="44">
        <v>42</v>
      </c>
      <c r="D37" s="44">
        <f t="shared" ref="D37:D65" si="1">C37*2</f>
        <v>84</v>
      </c>
      <c r="E37" s="36"/>
      <c r="F37" s="36"/>
      <c r="G37" s="37"/>
      <c r="H37" s="37"/>
      <c r="I37" s="36"/>
    </row>
    <row r="38" spans="1:9" ht="15.75" x14ac:dyDescent="0.25">
      <c r="A38" s="46" t="s">
        <v>776</v>
      </c>
      <c r="B38" s="46" t="s">
        <v>775</v>
      </c>
      <c r="C38" s="44">
        <v>14</v>
      </c>
      <c r="D38" s="44">
        <f t="shared" si="1"/>
        <v>28</v>
      </c>
      <c r="E38" s="36"/>
      <c r="F38" s="36"/>
      <c r="G38" s="37"/>
      <c r="H38" s="37"/>
      <c r="I38" s="36"/>
    </row>
    <row r="39" spans="1:9" ht="15.75" x14ac:dyDescent="0.25">
      <c r="A39" s="46" t="s">
        <v>774</v>
      </c>
      <c r="B39" s="46" t="s">
        <v>773</v>
      </c>
      <c r="C39" s="44">
        <v>0.3</v>
      </c>
      <c r="D39" s="44">
        <f t="shared" si="1"/>
        <v>0.6</v>
      </c>
      <c r="E39" s="36"/>
      <c r="F39" s="36"/>
      <c r="G39" s="37"/>
      <c r="H39" s="37"/>
      <c r="I39" s="36"/>
    </row>
    <row r="40" spans="1:9" ht="15.75" x14ac:dyDescent="0.25">
      <c r="A40" s="46" t="s">
        <v>772</v>
      </c>
      <c r="B40" s="46" t="s">
        <v>771</v>
      </c>
      <c r="C40" s="44">
        <v>286</v>
      </c>
      <c r="D40" s="44">
        <f t="shared" si="1"/>
        <v>572</v>
      </c>
      <c r="E40" s="36"/>
      <c r="F40" s="36"/>
      <c r="G40" s="37"/>
      <c r="H40" s="37"/>
      <c r="I40" s="36"/>
    </row>
    <row r="41" spans="1:9" ht="15.75" x14ac:dyDescent="0.25">
      <c r="A41" s="46" t="s">
        <v>770</v>
      </c>
      <c r="B41" s="46" t="s">
        <v>769</v>
      </c>
      <c r="C41" s="44">
        <v>6</v>
      </c>
      <c r="D41" s="44">
        <f t="shared" si="1"/>
        <v>12</v>
      </c>
      <c r="E41" s="36"/>
      <c r="F41" s="36"/>
      <c r="G41" s="37"/>
      <c r="H41" s="37"/>
      <c r="I41" s="36"/>
    </row>
    <row r="42" spans="1:9" ht="15.75" x14ac:dyDescent="0.25">
      <c r="A42" s="46" t="s">
        <v>768</v>
      </c>
      <c r="B42" s="46" t="s">
        <v>767</v>
      </c>
      <c r="C42" s="44">
        <v>4</v>
      </c>
      <c r="D42" s="44">
        <f t="shared" si="1"/>
        <v>8</v>
      </c>
      <c r="E42" s="36"/>
      <c r="F42" s="36"/>
      <c r="G42" s="37"/>
      <c r="H42" s="37"/>
      <c r="I42" s="36"/>
    </row>
    <row r="43" spans="1:9" ht="15.75" x14ac:dyDescent="0.25">
      <c r="A43" s="46" t="s">
        <v>766</v>
      </c>
      <c r="B43" s="46" t="s">
        <v>765</v>
      </c>
      <c r="C43" s="44">
        <v>5</v>
      </c>
      <c r="D43" s="44">
        <f t="shared" si="1"/>
        <v>10</v>
      </c>
      <c r="E43" s="36"/>
      <c r="F43" s="36"/>
      <c r="G43" s="37"/>
      <c r="H43" s="37"/>
      <c r="I43" s="36"/>
    </row>
    <row r="44" spans="1:9" ht="15.75" x14ac:dyDescent="0.25">
      <c r="A44" s="46" t="s">
        <v>764</v>
      </c>
      <c r="B44" s="46" t="s">
        <v>763</v>
      </c>
      <c r="C44" s="44">
        <v>41</v>
      </c>
      <c r="D44" s="44">
        <f t="shared" si="1"/>
        <v>82</v>
      </c>
      <c r="E44" s="36"/>
      <c r="F44" s="36"/>
      <c r="G44" s="37"/>
      <c r="H44" s="37"/>
      <c r="I44" s="36"/>
    </row>
    <row r="45" spans="1:9" ht="15.75" x14ac:dyDescent="0.25">
      <c r="A45" s="46" t="s">
        <v>762</v>
      </c>
      <c r="B45" s="46" t="s">
        <v>761</v>
      </c>
      <c r="C45" s="44">
        <v>29</v>
      </c>
      <c r="D45" s="44">
        <f t="shared" si="1"/>
        <v>58</v>
      </c>
      <c r="E45" s="36"/>
      <c r="F45" s="36"/>
      <c r="G45" s="37"/>
      <c r="H45" s="37"/>
      <c r="I45" s="36"/>
    </row>
    <row r="46" spans="1:9" ht="15.75" x14ac:dyDescent="0.25">
      <c r="A46" s="46" t="s">
        <v>760</v>
      </c>
      <c r="B46" s="46" t="s">
        <v>759</v>
      </c>
      <c r="C46" s="44">
        <v>112</v>
      </c>
      <c r="D46" s="44">
        <f t="shared" si="1"/>
        <v>224</v>
      </c>
      <c r="E46" s="36"/>
      <c r="F46" s="36"/>
      <c r="G46" s="37"/>
      <c r="H46" s="37"/>
      <c r="I46" s="36"/>
    </row>
    <row r="47" spans="1:9" ht="15.75" x14ac:dyDescent="0.25">
      <c r="A47" s="46" t="s">
        <v>758</v>
      </c>
      <c r="B47" s="46" t="s">
        <v>757</v>
      </c>
      <c r="C47" s="44">
        <v>15</v>
      </c>
      <c r="D47" s="44">
        <f t="shared" si="1"/>
        <v>30</v>
      </c>
      <c r="E47" s="36"/>
      <c r="F47" s="36"/>
      <c r="G47" s="37"/>
      <c r="H47" s="37"/>
      <c r="I47" s="36"/>
    </row>
    <row r="48" spans="1:9" ht="15.75" x14ac:dyDescent="0.25">
      <c r="A48" s="46" t="s">
        <v>756</v>
      </c>
      <c r="B48" s="46" t="s">
        <v>755</v>
      </c>
      <c r="C48" s="44">
        <v>0.3</v>
      </c>
      <c r="D48" s="44">
        <v>0.6</v>
      </c>
      <c r="E48" s="36"/>
      <c r="F48" s="36"/>
      <c r="G48" s="37"/>
      <c r="H48" s="37"/>
      <c r="I48" s="36"/>
    </row>
    <row r="49" spans="1:9" ht="15.75" x14ac:dyDescent="0.25">
      <c r="A49" s="46" t="s">
        <v>754</v>
      </c>
      <c r="B49" s="46" t="s">
        <v>753</v>
      </c>
      <c r="C49" s="44">
        <v>7</v>
      </c>
      <c r="D49" s="44">
        <f t="shared" si="1"/>
        <v>14</v>
      </c>
      <c r="E49" s="36"/>
      <c r="F49" s="36"/>
      <c r="G49" s="37"/>
      <c r="H49" s="37"/>
      <c r="I49" s="36"/>
    </row>
    <row r="50" spans="1:9" ht="15.75" x14ac:dyDescent="0.25">
      <c r="A50" s="46" t="s">
        <v>752</v>
      </c>
      <c r="B50" s="46" t="s">
        <v>751</v>
      </c>
      <c r="C50" s="44">
        <v>4</v>
      </c>
      <c r="D50" s="44">
        <f t="shared" si="1"/>
        <v>8</v>
      </c>
      <c r="E50" s="36"/>
      <c r="F50" s="36"/>
      <c r="G50" s="37"/>
      <c r="H50" s="37"/>
      <c r="I50" s="36"/>
    </row>
    <row r="51" spans="1:9" ht="15.75" x14ac:dyDescent="0.25">
      <c r="A51" s="46" t="s">
        <v>750</v>
      </c>
      <c r="B51" s="46" t="s">
        <v>276</v>
      </c>
      <c r="C51" s="44">
        <v>21</v>
      </c>
      <c r="D51" s="44">
        <f t="shared" si="1"/>
        <v>42</v>
      </c>
      <c r="E51" s="36"/>
      <c r="F51" s="36"/>
      <c r="G51" s="37"/>
      <c r="H51" s="37"/>
      <c r="I51" s="36"/>
    </row>
    <row r="52" spans="1:9" ht="15.75" x14ac:dyDescent="0.25">
      <c r="A52" s="46" t="s">
        <v>749</v>
      </c>
      <c r="B52" s="46" t="s">
        <v>748</v>
      </c>
      <c r="C52" s="44">
        <v>21</v>
      </c>
      <c r="D52" s="44">
        <f t="shared" si="1"/>
        <v>42</v>
      </c>
      <c r="E52" s="36"/>
      <c r="F52" s="36"/>
      <c r="G52" s="37"/>
      <c r="H52" s="37"/>
      <c r="I52" s="36"/>
    </row>
    <row r="53" spans="1:9" ht="15.75" x14ac:dyDescent="0.25">
      <c r="A53" s="46" t="s">
        <v>747</v>
      </c>
      <c r="B53" s="46" t="s">
        <v>746</v>
      </c>
      <c r="C53" s="44">
        <v>3</v>
      </c>
      <c r="D53" s="44">
        <f t="shared" si="1"/>
        <v>6</v>
      </c>
      <c r="E53" s="36"/>
      <c r="F53" s="36"/>
      <c r="G53" s="37"/>
      <c r="H53" s="37"/>
      <c r="I53" s="36"/>
    </row>
    <row r="54" spans="1:9" ht="15.75" x14ac:dyDescent="0.25">
      <c r="A54" s="46" t="s">
        <v>745</v>
      </c>
      <c r="B54" s="46" t="s">
        <v>744</v>
      </c>
      <c r="C54" s="44">
        <v>61</v>
      </c>
      <c r="D54" s="44">
        <f t="shared" si="1"/>
        <v>122</v>
      </c>
      <c r="E54" s="36"/>
      <c r="F54" s="36"/>
      <c r="G54" s="37"/>
      <c r="H54" s="37"/>
      <c r="I54" s="36"/>
    </row>
    <row r="55" spans="1:9" ht="15.75" x14ac:dyDescent="0.25">
      <c r="A55" s="46" t="s">
        <v>743</v>
      </c>
      <c r="B55" s="46" t="s">
        <v>290</v>
      </c>
      <c r="C55" s="44">
        <v>7</v>
      </c>
      <c r="D55" s="44">
        <f t="shared" si="1"/>
        <v>14</v>
      </c>
      <c r="E55" s="36"/>
      <c r="F55" s="36"/>
      <c r="G55" s="37"/>
      <c r="H55" s="37"/>
      <c r="I55" s="36"/>
    </row>
    <row r="56" spans="1:9" ht="15.75" x14ac:dyDescent="0.25">
      <c r="A56" s="46" t="s">
        <v>742</v>
      </c>
      <c r="B56" s="46" t="s">
        <v>741</v>
      </c>
      <c r="C56" s="44">
        <v>2</v>
      </c>
      <c r="D56" s="44">
        <f t="shared" si="1"/>
        <v>4</v>
      </c>
      <c r="E56" s="36"/>
      <c r="F56" s="36"/>
      <c r="G56" s="37"/>
      <c r="H56" s="37"/>
      <c r="I56" s="36"/>
    </row>
    <row r="57" spans="1:9" ht="15.75" x14ac:dyDescent="0.25">
      <c r="A57" s="46" t="s">
        <v>740</v>
      </c>
      <c r="B57" s="46" t="s">
        <v>739</v>
      </c>
      <c r="C57" s="44">
        <v>2</v>
      </c>
      <c r="D57" s="44">
        <f t="shared" si="1"/>
        <v>4</v>
      </c>
      <c r="E57" s="36"/>
      <c r="F57" s="36"/>
      <c r="G57" s="37"/>
      <c r="H57" s="37"/>
      <c r="I57" s="36"/>
    </row>
    <row r="58" spans="1:9" ht="15.75" x14ac:dyDescent="0.25">
      <c r="A58" s="46" t="s">
        <v>738</v>
      </c>
      <c r="B58" s="46" t="s">
        <v>737</v>
      </c>
      <c r="C58" s="44">
        <v>63</v>
      </c>
      <c r="D58" s="44">
        <f t="shared" si="1"/>
        <v>126</v>
      </c>
      <c r="E58" s="36"/>
      <c r="F58" s="36"/>
      <c r="G58" s="37"/>
      <c r="H58" s="37"/>
      <c r="I58" s="36"/>
    </row>
    <row r="59" spans="1:9" ht="15.75" x14ac:dyDescent="0.25">
      <c r="A59" s="46" t="s">
        <v>736</v>
      </c>
      <c r="B59" s="46" t="s">
        <v>735</v>
      </c>
      <c r="C59" s="44">
        <v>42</v>
      </c>
      <c r="D59" s="44">
        <f t="shared" si="1"/>
        <v>84</v>
      </c>
      <c r="E59" s="36"/>
      <c r="F59" s="36"/>
      <c r="G59" s="37"/>
      <c r="H59" s="37"/>
      <c r="I59" s="36"/>
    </row>
    <row r="60" spans="1:9" ht="15.75" x14ac:dyDescent="0.25">
      <c r="A60" s="46" t="s">
        <v>734</v>
      </c>
      <c r="B60" s="46" t="s">
        <v>733</v>
      </c>
      <c r="C60" s="44">
        <v>39</v>
      </c>
      <c r="D60" s="44">
        <f t="shared" si="1"/>
        <v>78</v>
      </c>
      <c r="E60" s="36"/>
      <c r="F60" s="36"/>
      <c r="G60" s="37"/>
      <c r="H60" s="37"/>
      <c r="I60" s="36"/>
    </row>
    <row r="61" spans="1:9" ht="15.75" x14ac:dyDescent="0.25">
      <c r="A61" s="46" t="s">
        <v>732</v>
      </c>
      <c r="B61" s="46" t="s">
        <v>731</v>
      </c>
      <c r="C61" s="44">
        <v>42</v>
      </c>
      <c r="D61" s="44">
        <f t="shared" si="1"/>
        <v>84</v>
      </c>
      <c r="E61" s="36"/>
      <c r="F61" s="36"/>
      <c r="G61" s="37"/>
      <c r="H61" s="37"/>
      <c r="I61" s="36"/>
    </row>
    <row r="62" spans="1:9" ht="15.75" x14ac:dyDescent="0.25">
      <c r="A62" s="46" t="s">
        <v>730</v>
      </c>
      <c r="B62" s="46" t="s">
        <v>729</v>
      </c>
      <c r="C62" s="44">
        <v>34</v>
      </c>
      <c r="D62" s="44">
        <f t="shared" si="1"/>
        <v>68</v>
      </c>
      <c r="E62" s="36"/>
      <c r="F62" s="36"/>
      <c r="G62" s="37"/>
      <c r="H62" s="37"/>
      <c r="I62" s="36"/>
    </row>
    <row r="63" spans="1:9" ht="15.75" x14ac:dyDescent="0.25">
      <c r="A63" s="46" t="s">
        <v>728</v>
      </c>
      <c r="B63" s="46" t="s">
        <v>727</v>
      </c>
      <c r="C63" s="44">
        <v>39</v>
      </c>
      <c r="D63" s="44">
        <f t="shared" si="1"/>
        <v>78</v>
      </c>
      <c r="E63" s="36"/>
      <c r="F63" s="36"/>
      <c r="G63" s="37"/>
      <c r="H63" s="37"/>
      <c r="I63" s="36"/>
    </row>
    <row r="64" spans="1:9" ht="15.75" x14ac:dyDescent="0.25">
      <c r="A64" s="46" t="s">
        <v>726</v>
      </c>
      <c r="B64" s="46" t="s">
        <v>725</v>
      </c>
      <c r="C64" s="44">
        <v>8</v>
      </c>
      <c r="D64" s="44">
        <f t="shared" si="1"/>
        <v>16</v>
      </c>
      <c r="E64" s="36"/>
      <c r="F64" s="36"/>
      <c r="G64" s="37"/>
      <c r="H64" s="37"/>
      <c r="I64" s="36"/>
    </row>
    <row r="65" spans="1:9" ht="15.75" x14ac:dyDescent="0.25">
      <c r="A65" s="46" t="s">
        <v>724</v>
      </c>
      <c r="B65" s="46" t="s">
        <v>723</v>
      </c>
      <c r="C65" s="44">
        <v>25</v>
      </c>
      <c r="D65" s="44">
        <f t="shared" si="1"/>
        <v>50</v>
      </c>
      <c r="E65" s="36"/>
      <c r="F65" s="36"/>
      <c r="G65" s="37"/>
      <c r="H65" s="37"/>
      <c r="I65" s="36"/>
    </row>
    <row r="66" spans="1:9" ht="15.75" x14ac:dyDescent="0.25">
      <c r="A66" s="46"/>
      <c r="B66" s="46"/>
      <c r="C66" s="44"/>
      <c r="D66" s="44"/>
      <c r="E66" s="36"/>
      <c r="F66" s="36"/>
      <c r="G66" s="37"/>
      <c r="H66" s="37"/>
      <c r="I66" s="36"/>
    </row>
    <row r="67" spans="1:9" ht="15.75" x14ac:dyDescent="0.25">
      <c r="A67" s="48" t="s">
        <v>722</v>
      </c>
      <c r="B67" s="46"/>
      <c r="C67" s="44"/>
      <c r="D67" s="44"/>
      <c r="E67" s="36"/>
      <c r="F67" s="36"/>
      <c r="G67" s="37"/>
      <c r="H67" s="37"/>
      <c r="I67" s="36"/>
    </row>
    <row r="68" spans="1:9" ht="15.75" x14ac:dyDescent="0.25">
      <c r="A68" s="46"/>
      <c r="B68" s="46"/>
      <c r="C68" s="44"/>
      <c r="D68" s="44"/>
      <c r="E68" s="36"/>
      <c r="F68" s="38"/>
      <c r="G68" s="37"/>
      <c r="H68" s="37"/>
      <c r="I68" s="36"/>
    </row>
    <row r="69" spans="1:9" ht="15.75" x14ac:dyDescent="0.25">
      <c r="A69" s="48" t="s">
        <v>721</v>
      </c>
      <c r="B69" s="46" t="s">
        <v>720</v>
      </c>
      <c r="C69" s="44">
        <v>22</v>
      </c>
      <c r="D69" s="44">
        <f>C69*2</f>
        <v>44</v>
      </c>
      <c r="E69" s="36"/>
      <c r="F69" s="38"/>
      <c r="G69" s="37"/>
      <c r="H69" s="37"/>
      <c r="I69" s="36"/>
    </row>
    <row r="70" spans="1:9" ht="15.75" x14ac:dyDescent="0.25">
      <c r="A70" s="46" t="s">
        <v>719</v>
      </c>
      <c r="B70" s="46" t="s">
        <v>718</v>
      </c>
      <c r="C70" s="44">
        <v>22</v>
      </c>
      <c r="D70" s="44">
        <f>C70*2</f>
        <v>44</v>
      </c>
      <c r="E70" s="36"/>
      <c r="F70" s="38"/>
      <c r="G70" s="37"/>
      <c r="H70" s="37"/>
      <c r="I70" s="36"/>
    </row>
    <row r="71" spans="1:9" ht="15.75" x14ac:dyDescent="0.25">
      <c r="A71" s="46" t="s">
        <v>717</v>
      </c>
      <c r="B71" s="46" t="s">
        <v>716</v>
      </c>
      <c r="C71" s="44">
        <v>26</v>
      </c>
      <c r="D71" s="44">
        <f>C71*2</f>
        <v>52</v>
      </c>
      <c r="E71" s="36"/>
      <c r="F71" s="38"/>
      <c r="G71" s="37"/>
      <c r="H71" s="37"/>
      <c r="I71" s="36"/>
    </row>
    <row r="72" spans="1:9" ht="15.75" x14ac:dyDescent="0.25">
      <c r="A72" s="46" t="s">
        <v>715</v>
      </c>
      <c r="B72" s="46" t="s">
        <v>714</v>
      </c>
      <c r="C72" s="44">
        <v>23</v>
      </c>
      <c r="D72" s="44">
        <f>C72*2</f>
        <v>46</v>
      </c>
      <c r="E72" s="36"/>
      <c r="F72" s="38"/>
      <c r="G72" s="37"/>
      <c r="H72" s="37"/>
      <c r="I72" s="36"/>
    </row>
    <row r="73" spans="1:9" ht="15.75" x14ac:dyDescent="0.25">
      <c r="A73" s="46" t="s">
        <v>713</v>
      </c>
      <c r="B73" s="46" t="s">
        <v>712</v>
      </c>
      <c r="C73" s="44">
        <v>26</v>
      </c>
      <c r="D73" s="44">
        <f>C73*2</f>
        <v>52</v>
      </c>
      <c r="E73" s="36"/>
      <c r="F73" s="38"/>
      <c r="G73" s="37"/>
      <c r="H73" s="37"/>
      <c r="I73" s="36"/>
    </row>
    <row r="74" spans="1:9" ht="15.75" x14ac:dyDescent="0.25">
      <c r="A74" s="46"/>
      <c r="B74" s="46"/>
      <c r="C74" s="44"/>
      <c r="D74" s="44"/>
      <c r="E74" s="36"/>
      <c r="F74" s="38"/>
      <c r="G74" s="37"/>
      <c r="H74" s="37"/>
      <c r="I74" s="36"/>
    </row>
    <row r="75" spans="1:9" ht="15.75" x14ac:dyDescent="0.25">
      <c r="A75" s="48" t="s">
        <v>711</v>
      </c>
      <c r="B75" s="46" t="s">
        <v>710</v>
      </c>
      <c r="C75" s="44">
        <v>3</v>
      </c>
      <c r="D75" s="44">
        <f t="shared" ref="D75:D115" si="2">C75*2</f>
        <v>6</v>
      </c>
      <c r="E75" s="36"/>
      <c r="F75" s="38"/>
      <c r="G75" s="37"/>
      <c r="H75" s="37"/>
      <c r="I75" s="36"/>
    </row>
    <row r="76" spans="1:9" ht="15.75" x14ac:dyDescent="0.25">
      <c r="A76" s="46" t="s">
        <v>709</v>
      </c>
      <c r="B76" s="46" t="s">
        <v>708</v>
      </c>
      <c r="C76" s="44">
        <v>6</v>
      </c>
      <c r="D76" s="44">
        <f t="shared" si="2"/>
        <v>12</v>
      </c>
      <c r="E76" s="36"/>
      <c r="F76" s="38"/>
      <c r="G76" s="37"/>
      <c r="H76" s="37"/>
      <c r="I76" s="36"/>
    </row>
    <row r="77" spans="1:9" ht="15.75" x14ac:dyDescent="0.25">
      <c r="A77" s="46" t="s">
        <v>707</v>
      </c>
      <c r="B77" s="46" t="s">
        <v>706</v>
      </c>
      <c r="C77" s="44">
        <v>3</v>
      </c>
      <c r="D77" s="44">
        <f t="shared" si="2"/>
        <v>6</v>
      </c>
      <c r="E77" s="36"/>
      <c r="F77" s="38"/>
      <c r="G77" s="37"/>
      <c r="H77" s="37"/>
      <c r="I77" s="36"/>
    </row>
    <row r="78" spans="1:9" ht="15.75" x14ac:dyDescent="0.25">
      <c r="A78" s="46" t="s">
        <v>705</v>
      </c>
      <c r="B78" s="46" t="s">
        <v>704</v>
      </c>
      <c r="C78" s="44">
        <v>3</v>
      </c>
      <c r="D78" s="44">
        <f t="shared" si="2"/>
        <v>6</v>
      </c>
      <c r="E78" s="36"/>
      <c r="F78" s="38"/>
      <c r="G78" s="37"/>
      <c r="H78" s="37"/>
      <c r="I78" s="36"/>
    </row>
    <row r="79" spans="1:9" ht="15.75" x14ac:dyDescent="0.25">
      <c r="A79" s="46" t="s">
        <v>703</v>
      </c>
      <c r="B79" s="46" t="s">
        <v>702</v>
      </c>
      <c r="C79" s="44">
        <v>4</v>
      </c>
      <c r="D79" s="44">
        <f t="shared" si="2"/>
        <v>8</v>
      </c>
      <c r="E79" s="36"/>
      <c r="F79" s="38"/>
      <c r="G79" s="37"/>
      <c r="H79" s="37"/>
      <c r="I79" s="36"/>
    </row>
    <row r="80" spans="1:9" ht="15.75" x14ac:dyDescent="0.25">
      <c r="A80" s="46" t="s">
        <v>701</v>
      </c>
      <c r="B80" s="46" t="s">
        <v>700</v>
      </c>
      <c r="C80" s="44">
        <v>10</v>
      </c>
      <c r="D80" s="44">
        <f t="shared" si="2"/>
        <v>20</v>
      </c>
      <c r="E80" s="36"/>
      <c r="F80" s="38"/>
      <c r="G80" s="37"/>
      <c r="H80" s="37"/>
      <c r="I80" s="36"/>
    </row>
    <row r="81" spans="1:9" ht="15.75" x14ac:dyDescent="0.25">
      <c r="A81" s="46" t="s">
        <v>699</v>
      </c>
      <c r="B81" s="46" t="s">
        <v>698</v>
      </c>
      <c r="C81" s="44">
        <v>5</v>
      </c>
      <c r="D81" s="44">
        <f t="shared" si="2"/>
        <v>10</v>
      </c>
      <c r="E81" s="36"/>
      <c r="F81" s="38"/>
      <c r="G81" s="37"/>
      <c r="H81" s="37"/>
      <c r="I81" s="36"/>
    </row>
    <row r="82" spans="1:9" ht="15.75" x14ac:dyDescent="0.25">
      <c r="A82" s="46" t="s">
        <v>697</v>
      </c>
      <c r="B82" s="46" t="s">
        <v>696</v>
      </c>
      <c r="C82" s="44">
        <v>7</v>
      </c>
      <c r="D82" s="44">
        <f t="shared" si="2"/>
        <v>14</v>
      </c>
      <c r="E82" s="36"/>
      <c r="F82" s="38"/>
      <c r="G82" s="37"/>
      <c r="H82" s="37"/>
      <c r="I82" s="36"/>
    </row>
    <row r="83" spans="1:9" ht="15.75" x14ac:dyDescent="0.25">
      <c r="A83" s="46" t="s">
        <v>695</v>
      </c>
      <c r="B83" s="46" t="s">
        <v>694</v>
      </c>
      <c r="C83" s="44">
        <v>6</v>
      </c>
      <c r="D83" s="44">
        <f t="shared" si="2"/>
        <v>12</v>
      </c>
      <c r="E83" s="36"/>
      <c r="F83" s="38"/>
      <c r="G83" s="37"/>
      <c r="H83" s="37"/>
      <c r="I83" s="36"/>
    </row>
    <row r="84" spans="1:9" ht="15.75" x14ac:dyDescent="0.25">
      <c r="A84" s="46" t="s">
        <v>693</v>
      </c>
      <c r="B84" s="46" t="s">
        <v>692</v>
      </c>
      <c r="C84" s="44">
        <v>1</v>
      </c>
      <c r="D84" s="44">
        <f t="shared" si="2"/>
        <v>2</v>
      </c>
      <c r="E84" s="36"/>
      <c r="F84" s="38"/>
      <c r="G84" s="37"/>
      <c r="H84" s="37"/>
      <c r="I84" s="36"/>
    </row>
    <row r="85" spans="1:9" ht="15.75" x14ac:dyDescent="0.25">
      <c r="A85" s="46" t="s">
        <v>691</v>
      </c>
      <c r="B85" s="46" t="s">
        <v>690</v>
      </c>
      <c r="C85" s="44">
        <v>8</v>
      </c>
      <c r="D85" s="44">
        <f t="shared" si="2"/>
        <v>16</v>
      </c>
      <c r="E85" s="36"/>
      <c r="F85" s="38"/>
      <c r="G85" s="37"/>
      <c r="H85" s="37"/>
      <c r="I85" s="36"/>
    </row>
    <row r="86" spans="1:9" ht="15.75" x14ac:dyDescent="0.25">
      <c r="A86" s="46" t="s">
        <v>689</v>
      </c>
      <c r="B86" s="46" t="s">
        <v>688</v>
      </c>
      <c r="C86" s="44">
        <v>2</v>
      </c>
      <c r="D86" s="44">
        <f t="shared" si="2"/>
        <v>4</v>
      </c>
      <c r="E86" s="36"/>
      <c r="F86" s="38"/>
      <c r="G86" s="37"/>
      <c r="H86" s="37"/>
      <c r="I86" s="36"/>
    </row>
    <row r="87" spans="1:9" ht="15.75" x14ac:dyDescent="0.25">
      <c r="A87" s="46" t="s">
        <v>687</v>
      </c>
      <c r="B87" s="46" t="s">
        <v>686</v>
      </c>
      <c r="C87" s="44">
        <v>4</v>
      </c>
      <c r="D87" s="44">
        <f t="shared" si="2"/>
        <v>8</v>
      </c>
      <c r="E87" s="36"/>
      <c r="F87" s="38"/>
      <c r="G87" s="37"/>
      <c r="H87" s="37"/>
      <c r="I87" s="36"/>
    </row>
    <row r="88" spans="1:9" ht="15.75" x14ac:dyDescent="0.25">
      <c r="A88" s="46" t="s">
        <v>685</v>
      </c>
      <c r="B88" s="46" t="s">
        <v>684</v>
      </c>
      <c r="C88" s="44">
        <v>4</v>
      </c>
      <c r="D88" s="44">
        <f t="shared" si="2"/>
        <v>8</v>
      </c>
      <c r="E88" s="36"/>
      <c r="F88" s="38"/>
      <c r="G88" s="37"/>
      <c r="H88" s="37"/>
      <c r="I88" s="36"/>
    </row>
    <row r="89" spans="1:9" ht="15.75" x14ac:dyDescent="0.25">
      <c r="A89" s="46" t="s">
        <v>683</v>
      </c>
      <c r="B89" s="46" t="s">
        <v>682</v>
      </c>
      <c r="C89" s="44">
        <v>1</v>
      </c>
      <c r="D89" s="44">
        <f t="shared" si="2"/>
        <v>2</v>
      </c>
      <c r="E89" s="36"/>
      <c r="F89" s="38"/>
      <c r="G89" s="37"/>
      <c r="H89" s="37"/>
      <c r="I89" s="36"/>
    </row>
    <row r="90" spans="1:9" ht="15.75" x14ac:dyDescent="0.25">
      <c r="A90" s="46" t="s">
        <v>681</v>
      </c>
      <c r="B90" s="46" t="s">
        <v>680</v>
      </c>
      <c r="C90" s="44">
        <v>8</v>
      </c>
      <c r="D90" s="44">
        <f t="shared" si="2"/>
        <v>16</v>
      </c>
      <c r="E90" s="36"/>
      <c r="F90" s="38"/>
      <c r="G90" s="37"/>
      <c r="H90" s="37"/>
      <c r="I90" s="36"/>
    </row>
    <row r="91" spans="1:9" ht="15.75" x14ac:dyDescent="0.25">
      <c r="A91" s="46" t="s">
        <v>679</v>
      </c>
      <c r="B91" s="46" t="s">
        <v>678</v>
      </c>
      <c r="C91" s="44">
        <v>7</v>
      </c>
      <c r="D91" s="44">
        <f t="shared" si="2"/>
        <v>14</v>
      </c>
      <c r="E91" s="36"/>
      <c r="F91" s="38"/>
      <c r="G91" s="37"/>
      <c r="H91" s="37"/>
      <c r="I91" s="36"/>
    </row>
    <row r="92" spans="1:9" ht="15.75" x14ac:dyDescent="0.25">
      <c r="A92" s="46" t="s">
        <v>677</v>
      </c>
      <c r="B92" s="46" t="s">
        <v>676</v>
      </c>
      <c r="C92" s="44">
        <v>10</v>
      </c>
      <c r="D92" s="44">
        <f t="shared" si="2"/>
        <v>20</v>
      </c>
      <c r="E92" s="36"/>
      <c r="F92" s="38"/>
      <c r="G92" s="37"/>
      <c r="H92" s="37"/>
      <c r="I92" s="36"/>
    </row>
    <row r="93" spans="1:9" ht="15.75" x14ac:dyDescent="0.25">
      <c r="A93" s="46" t="s">
        <v>675</v>
      </c>
      <c r="B93" s="46" t="s">
        <v>674</v>
      </c>
      <c r="C93" s="44">
        <v>5</v>
      </c>
      <c r="D93" s="44">
        <f t="shared" si="2"/>
        <v>10</v>
      </c>
      <c r="E93" s="36"/>
      <c r="F93" s="38"/>
      <c r="G93" s="37"/>
      <c r="H93" s="37"/>
      <c r="I93" s="36"/>
    </row>
    <row r="94" spans="1:9" ht="15.75" x14ac:dyDescent="0.25">
      <c r="A94" s="46" t="s">
        <v>185</v>
      </c>
      <c r="B94" s="46" t="s">
        <v>673</v>
      </c>
      <c r="C94" s="44">
        <v>3</v>
      </c>
      <c r="D94" s="44">
        <f t="shared" si="2"/>
        <v>6</v>
      </c>
      <c r="E94" s="36"/>
      <c r="F94" s="38"/>
      <c r="G94" s="37"/>
      <c r="H94" s="37"/>
      <c r="I94" s="36"/>
    </row>
    <row r="95" spans="1:9" ht="15.75" x14ac:dyDescent="0.25">
      <c r="A95" s="46" t="s">
        <v>672</v>
      </c>
      <c r="B95" s="46" t="s">
        <v>671</v>
      </c>
      <c r="C95" s="44">
        <v>3</v>
      </c>
      <c r="D95" s="44">
        <f t="shared" si="2"/>
        <v>6</v>
      </c>
      <c r="E95" s="36"/>
      <c r="F95" s="38"/>
      <c r="G95" s="37"/>
      <c r="H95" s="37"/>
      <c r="I95" s="36"/>
    </row>
    <row r="96" spans="1:9" ht="15.75" x14ac:dyDescent="0.25">
      <c r="A96" s="46" t="s">
        <v>670</v>
      </c>
      <c r="B96" s="46" t="s">
        <v>669</v>
      </c>
      <c r="C96" s="44">
        <v>5</v>
      </c>
      <c r="D96" s="44">
        <f t="shared" si="2"/>
        <v>10</v>
      </c>
      <c r="E96" s="36"/>
      <c r="F96" s="38"/>
      <c r="G96" s="37"/>
      <c r="H96" s="37"/>
      <c r="I96" s="36"/>
    </row>
    <row r="97" spans="1:9" ht="15.75" x14ac:dyDescent="0.25">
      <c r="A97" s="46" t="s">
        <v>668</v>
      </c>
      <c r="B97" s="46" t="s">
        <v>667</v>
      </c>
      <c r="C97" s="44">
        <v>3</v>
      </c>
      <c r="D97" s="44">
        <f t="shared" si="2"/>
        <v>6</v>
      </c>
      <c r="E97" s="36"/>
      <c r="F97" s="38"/>
      <c r="G97" s="37"/>
      <c r="H97" s="37"/>
      <c r="I97" s="36"/>
    </row>
    <row r="98" spans="1:9" ht="15.75" x14ac:dyDescent="0.25">
      <c r="A98" s="46" t="s">
        <v>666</v>
      </c>
      <c r="B98" s="46" t="s">
        <v>665</v>
      </c>
      <c r="C98" s="44">
        <v>9</v>
      </c>
      <c r="D98" s="44">
        <f t="shared" si="2"/>
        <v>18</v>
      </c>
      <c r="E98" s="36"/>
      <c r="F98" s="38"/>
      <c r="G98" s="37"/>
      <c r="H98" s="37"/>
      <c r="I98" s="36"/>
    </row>
    <row r="99" spans="1:9" ht="15.75" x14ac:dyDescent="0.25">
      <c r="A99" s="46" t="s">
        <v>664</v>
      </c>
      <c r="B99" s="46" t="s">
        <v>663</v>
      </c>
      <c r="C99" s="44">
        <v>2</v>
      </c>
      <c r="D99" s="44">
        <f t="shared" si="2"/>
        <v>4</v>
      </c>
      <c r="E99" s="36"/>
      <c r="F99" s="38"/>
      <c r="G99" s="37"/>
      <c r="H99" s="37"/>
      <c r="I99" s="36"/>
    </row>
    <row r="100" spans="1:9" ht="15.75" x14ac:dyDescent="0.25">
      <c r="A100" s="46" t="s">
        <v>662</v>
      </c>
      <c r="B100" s="46" t="s">
        <v>661</v>
      </c>
      <c r="C100" s="44">
        <v>5</v>
      </c>
      <c r="D100" s="44">
        <f t="shared" si="2"/>
        <v>10</v>
      </c>
      <c r="E100" s="36"/>
      <c r="F100" s="38"/>
      <c r="G100" s="37"/>
      <c r="H100" s="37"/>
      <c r="I100" s="36"/>
    </row>
    <row r="101" spans="1:9" ht="15.75" x14ac:dyDescent="0.25">
      <c r="A101" s="46" t="s">
        <v>660</v>
      </c>
      <c r="B101" s="46" t="s">
        <v>659</v>
      </c>
      <c r="C101" s="44">
        <v>4</v>
      </c>
      <c r="D101" s="44">
        <f t="shared" si="2"/>
        <v>8</v>
      </c>
      <c r="E101" s="36"/>
      <c r="F101" s="38"/>
      <c r="G101" s="37"/>
      <c r="H101" s="37"/>
      <c r="I101" s="36"/>
    </row>
    <row r="102" spans="1:9" ht="15.75" x14ac:dyDescent="0.25">
      <c r="A102" s="46" t="s">
        <v>658</v>
      </c>
      <c r="B102" s="46" t="s">
        <v>657</v>
      </c>
      <c r="C102" s="44">
        <v>4</v>
      </c>
      <c r="D102" s="44">
        <f t="shared" si="2"/>
        <v>8</v>
      </c>
      <c r="E102" s="36"/>
      <c r="F102" s="38"/>
      <c r="G102" s="37"/>
      <c r="H102" s="37"/>
      <c r="I102" s="36"/>
    </row>
    <row r="103" spans="1:9" ht="15.75" x14ac:dyDescent="0.25">
      <c r="A103" s="46" t="s">
        <v>656</v>
      </c>
      <c r="B103" s="46" t="s">
        <v>655</v>
      </c>
      <c r="C103" s="44">
        <v>8</v>
      </c>
      <c r="D103" s="44">
        <f t="shared" si="2"/>
        <v>16</v>
      </c>
      <c r="E103" s="36"/>
      <c r="F103" s="38"/>
      <c r="G103" s="37"/>
      <c r="H103" s="37"/>
      <c r="I103" s="36"/>
    </row>
    <row r="104" spans="1:9" ht="15.75" x14ac:dyDescent="0.25">
      <c r="A104" s="46" t="s">
        <v>654</v>
      </c>
      <c r="B104" s="46" t="s">
        <v>653</v>
      </c>
      <c r="C104" s="44">
        <v>2</v>
      </c>
      <c r="D104" s="44">
        <f t="shared" si="2"/>
        <v>4</v>
      </c>
      <c r="E104" s="36"/>
      <c r="F104" s="38"/>
      <c r="G104" s="37"/>
      <c r="H104" s="37"/>
      <c r="I104" s="36"/>
    </row>
    <row r="105" spans="1:9" ht="15.75" x14ac:dyDescent="0.25">
      <c r="A105" s="46" t="s">
        <v>652</v>
      </c>
      <c r="B105" s="46" t="s">
        <v>651</v>
      </c>
      <c r="C105" s="44">
        <v>5</v>
      </c>
      <c r="D105" s="44">
        <f t="shared" si="2"/>
        <v>10</v>
      </c>
      <c r="E105" s="36"/>
      <c r="F105" s="38"/>
      <c r="G105" s="37"/>
      <c r="H105" s="37"/>
      <c r="I105" s="36"/>
    </row>
    <row r="106" spans="1:9" ht="15.75" x14ac:dyDescent="0.25">
      <c r="A106" s="46" t="s">
        <v>650</v>
      </c>
      <c r="B106" s="46" t="s">
        <v>649</v>
      </c>
      <c r="C106" s="44">
        <v>3</v>
      </c>
      <c r="D106" s="44">
        <f t="shared" si="2"/>
        <v>6</v>
      </c>
      <c r="E106" s="36"/>
      <c r="F106" s="38"/>
      <c r="G106" s="37"/>
      <c r="H106" s="37"/>
      <c r="I106" s="36"/>
    </row>
    <row r="107" spans="1:9" ht="15.75" x14ac:dyDescent="0.25">
      <c r="A107" s="46" t="s">
        <v>648</v>
      </c>
      <c r="B107" s="46" t="s">
        <v>647</v>
      </c>
      <c r="C107" s="44">
        <v>7</v>
      </c>
      <c r="D107" s="44">
        <f t="shared" si="2"/>
        <v>14</v>
      </c>
      <c r="E107" s="36"/>
      <c r="F107" s="38"/>
      <c r="G107" s="37"/>
      <c r="H107" s="37"/>
      <c r="I107" s="36"/>
    </row>
    <row r="108" spans="1:9" ht="15.75" x14ac:dyDescent="0.25">
      <c r="A108" s="46" t="s">
        <v>646</v>
      </c>
      <c r="B108" s="46" t="s">
        <v>645</v>
      </c>
      <c r="C108" s="44">
        <v>3</v>
      </c>
      <c r="D108" s="44">
        <f t="shared" si="2"/>
        <v>6</v>
      </c>
      <c r="E108" s="36"/>
      <c r="F108" s="38"/>
      <c r="G108" s="37"/>
      <c r="H108" s="37"/>
      <c r="I108" s="36"/>
    </row>
    <row r="109" spans="1:9" ht="15.75" x14ac:dyDescent="0.25">
      <c r="A109" s="46" t="s">
        <v>644</v>
      </c>
      <c r="B109" s="46" t="s">
        <v>643</v>
      </c>
      <c r="C109" s="44">
        <v>7</v>
      </c>
      <c r="D109" s="44">
        <f t="shared" si="2"/>
        <v>14</v>
      </c>
      <c r="E109" s="36"/>
      <c r="F109" s="38"/>
      <c r="G109" s="37"/>
      <c r="H109" s="37"/>
      <c r="I109" s="36"/>
    </row>
    <row r="110" spans="1:9" ht="15.75" x14ac:dyDescent="0.25">
      <c r="A110" s="46" t="s">
        <v>642</v>
      </c>
      <c r="B110" s="46" t="s">
        <v>641</v>
      </c>
      <c r="C110" s="44">
        <v>2</v>
      </c>
      <c r="D110" s="44">
        <f t="shared" si="2"/>
        <v>4</v>
      </c>
      <c r="E110" s="36"/>
      <c r="F110" s="38"/>
      <c r="G110" s="37"/>
      <c r="H110" s="37"/>
      <c r="I110" s="36"/>
    </row>
    <row r="111" spans="1:9" ht="15.75" x14ac:dyDescent="0.25">
      <c r="A111" s="46" t="s">
        <v>640</v>
      </c>
      <c r="B111" s="46" t="s">
        <v>639</v>
      </c>
      <c r="C111" s="44">
        <v>8</v>
      </c>
      <c r="D111" s="44">
        <f t="shared" si="2"/>
        <v>16</v>
      </c>
      <c r="E111" s="36"/>
      <c r="F111" s="38"/>
      <c r="G111" s="37"/>
      <c r="H111" s="37"/>
      <c r="I111" s="36"/>
    </row>
    <row r="112" spans="1:9" ht="15.75" x14ac:dyDescent="0.25">
      <c r="A112" s="46" t="s">
        <v>638</v>
      </c>
      <c r="B112" s="46" t="s">
        <v>637</v>
      </c>
      <c r="C112" s="44">
        <v>4</v>
      </c>
      <c r="D112" s="44">
        <f t="shared" si="2"/>
        <v>8</v>
      </c>
      <c r="E112" s="36"/>
      <c r="F112" s="38"/>
      <c r="G112" s="37"/>
      <c r="H112" s="37"/>
      <c r="I112" s="36"/>
    </row>
    <row r="113" spans="1:9" ht="15.75" x14ac:dyDescent="0.25">
      <c r="A113" s="46" t="s">
        <v>636</v>
      </c>
      <c r="B113" s="46" t="s">
        <v>635</v>
      </c>
      <c r="C113" s="44">
        <v>4</v>
      </c>
      <c r="D113" s="44">
        <f t="shared" si="2"/>
        <v>8</v>
      </c>
      <c r="E113" s="36"/>
      <c r="F113" s="38"/>
      <c r="G113" s="37"/>
      <c r="H113" s="37"/>
      <c r="I113" s="36"/>
    </row>
    <row r="114" spans="1:9" ht="15.75" x14ac:dyDescent="0.25">
      <c r="A114" s="46" t="s">
        <v>634</v>
      </c>
      <c r="B114" s="46" t="s">
        <v>633</v>
      </c>
      <c r="C114" s="44">
        <v>4</v>
      </c>
      <c r="D114" s="44">
        <f t="shared" si="2"/>
        <v>8</v>
      </c>
      <c r="E114" s="36"/>
      <c r="F114" s="38"/>
      <c r="G114" s="37"/>
      <c r="H114" s="37"/>
      <c r="I114" s="36"/>
    </row>
    <row r="115" spans="1:9" ht="15.75" x14ac:dyDescent="0.25">
      <c r="A115" s="46" t="s">
        <v>632</v>
      </c>
      <c r="B115" s="46" t="s">
        <v>631</v>
      </c>
      <c r="C115" s="44">
        <v>2</v>
      </c>
      <c r="D115" s="44">
        <f t="shared" si="2"/>
        <v>4</v>
      </c>
      <c r="E115" s="36"/>
      <c r="F115" s="38"/>
      <c r="G115" s="37"/>
      <c r="H115" s="37"/>
      <c r="I115" s="36"/>
    </row>
    <row r="116" spans="1:9" ht="15.75" x14ac:dyDescent="0.25">
      <c r="A116" s="46"/>
      <c r="B116" s="46"/>
      <c r="C116" s="44"/>
      <c r="D116" s="44"/>
      <c r="E116" s="36"/>
      <c r="F116" s="38"/>
      <c r="G116" s="37"/>
      <c r="H116" s="37"/>
      <c r="I116" s="36"/>
    </row>
    <row r="117" spans="1:9" ht="15.75" x14ac:dyDescent="0.25">
      <c r="A117" s="48" t="s">
        <v>630</v>
      </c>
      <c r="B117" s="46"/>
      <c r="C117" s="44">
        <v>5</v>
      </c>
      <c r="D117" s="44">
        <f>C117*2</f>
        <v>10</v>
      </c>
      <c r="E117" s="36"/>
      <c r="F117" s="38"/>
      <c r="G117" s="37"/>
      <c r="H117" s="37"/>
      <c r="I117" s="36"/>
    </row>
    <row r="118" spans="1:9" ht="15.75" x14ac:dyDescent="0.25">
      <c r="A118" s="46" t="s">
        <v>629</v>
      </c>
      <c r="B118" s="46" t="s">
        <v>627</v>
      </c>
      <c r="C118" s="44">
        <v>5</v>
      </c>
      <c r="D118" s="44">
        <f>C118*2</f>
        <v>10</v>
      </c>
      <c r="E118" s="36"/>
      <c r="F118" s="38"/>
      <c r="G118" s="37"/>
      <c r="H118" s="37"/>
      <c r="I118" s="36"/>
    </row>
    <row r="119" spans="1:9" ht="15.75" x14ac:dyDescent="0.25">
      <c r="A119" s="46" t="s">
        <v>628</v>
      </c>
      <c r="B119" s="46" t="s">
        <v>627</v>
      </c>
      <c r="C119" s="44">
        <v>5</v>
      </c>
      <c r="D119" s="44">
        <f>C119*2</f>
        <v>10</v>
      </c>
      <c r="E119" s="36"/>
      <c r="F119" s="38"/>
      <c r="G119" s="37"/>
      <c r="H119" s="37"/>
      <c r="I119" s="36"/>
    </row>
    <row r="120" spans="1:9" ht="15.75" x14ac:dyDescent="0.25">
      <c r="A120" s="46" t="s">
        <v>626</v>
      </c>
      <c r="B120" s="46" t="s">
        <v>625</v>
      </c>
      <c r="C120" s="44">
        <v>5</v>
      </c>
      <c r="D120" s="44">
        <f>C120*2</f>
        <v>10</v>
      </c>
      <c r="E120" s="36"/>
      <c r="F120" s="38"/>
      <c r="G120" s="37"/>
      <c r="H120" s="37"/>
      <c r="I120" s="36"/>
    </row>
    <row r="121" spans="1:9" ht="15.75" x14ac:dyDescent="0.25">
      <c r="A121" s="46" t="s">
        <v>624</v>
      </c>
      <c r="B121" s="46" t="s">
        <v>623</v>
      </c>
      <c r="C121" s="44">
        <v>7</v>
      </c>
      <c r="D121" s="44">
        <f>C121*2</f>
        <v>14</v>
      </c>
      <c r="E121" s="36"/>
      <c r="F121" s="38"/>
      <c r="G121" s="37"/>
      <c r="H121" s="37"/>
      <c r="I121" s="36"/>
    </row>
    <row r="122" spans="1:9" ht="15.75" x14ac:dyDescent="0.25">
      <c r="A122" s="46"/>
      <c r="B122" s="46"/>
      <c r="C122" s="44"/>
      <c r="D122" s="44"/>
      <c r="E122" s="36"/>
      <c r="F122" s="38"/>
      <c r="G122" s="37"/>
      <c r="H122" s="37"/>
      <c r="I122" s="36"/>
    </row>
    <row r="123" spans="1:9" ht="15.75" x14ac:dyDescent="0.25">
      <c r="A123" s="48" t="s">
        <v>622</v>
      </c>
      <c r="B123" s="46" t="s">
        <v>620</v>
      </c>
      <c r="C123" s="44">
        <v>54</v>
      </c>
      <c r="D123" s="44">
        <f>C123*2</f>
        <v>108</v>
      </c>
      <c r="E123" s="36"/>
      <c r="F123" s="38"/>
      <c r="G123" s="37"/>
      <c r="H123" s="37"/>
      <c r="I123" s="36"/>
    </row>
    <row r="124" spans="1:9" ht="15.75" x14ac:dyDescent="0.25">
      <c r="A124" s="46" t="s">
        <v>621</v>
      </c>
      <c r="B124" s="46" t="s">
        <v>620</v>
      </c>
      <c r="C124" s="44">
        <v>54</v>
      </c>
      <c r="D124" s="44">
        <f>C124*2</f>
        <v>108</v>
      </c>
      <c r="E124" s="36"/>
      <c r="F124" s="38"/>
      <c r="G124" s="37"/>
      <c r="H124" s="37"/>
      <c r="I124" s="36"/>
    </row>
    <row r="125" spans="1:9" ht="15.75" x14ac:dyDescent="0.25">
      <c r="A125" s="46"/>
      <c r="B125" s="46"/>
      <c r="C125" s="44"/>
      <c r="D125" s="44"/>
      <c r="E125" s="36"/>
      <c r="F125" s="38"/>
      <c r="G125" s="37"/>
      <c r="H125" s="37"/>
      <c r="I125" s="36"/>
    </row>
    <row r="126" spans="1:9" ht="15.75" x14ac:dyDescent="0.25">
      <c r="A126" s="48" t="s">
        <v>619</v>
      </c>
      <c r="B126" s="46" t="s">
        <v>617</v>
      </c>
      <c r="C126" s="44">
        <v>37</v>
      </c>
      <c r="D126" s="44">
        <f>C126*2</f>
        <v>74</v>
      </c>
      <c r="E126" s="36"/>
      <c r="F126" s="38"/>
      <c r="G126" s="37"/>
      <c r="H126" s="37"/>
      <c r="I126" s="36"/>
    </row>
    <row r="127" spans="1:9" ht="15.75" x14ac:dyDescent="0.25">
      <c r="A127" s="46" t="s">
        <v>618</v>
      </c>
      <c r="B127" s="46" t="s">
        <v>617</v>
      </c>
      <c r="C127" s="44">
        <v>37</v>
      </c>
      <c r="D127" s="44">
        <f>C127*2</f>
        <v>74</v>
      </c>
      <c r="E127" s="36"/>
      <c r="F127" s="38"/>
      <c r="G127" s="37"/>
      <c r="H127" s="37"/>
      <c r="I127" s="36"/>
    </row>
    <row r="128" spans="1:9" ht="15.75" x14ac:dyDescent="0.25">
      <c r="A128" s="46"/>
      <c r="B128" s="46"/>
      <c r="C128" s="44"/>
      <c r="D128" s="44"/>
      <c r="E128" s="36"/>
      <c r="F128" s="38"/>
      <c r="G128" s="37"/>
      <c r="H128" s="37"/>
      <c r="I128" s="36"/>
    </row>
    <row r="129" spans="1:9" ht="15.75" x14ac:dyDescent="0.25">
      <c r="A129" s="48" t="s">
        <v>616</v>
      </c>
      <c r="B129" s="46" t="s">
        <v>614</v>
      </c>
      <c r="C129" s="44">
        <v>33</v>
      </c>
      <c r="D129" s="44">
        <f>C129*2</f>
        <v>66</v>
      </c>
      <c r="E129" s="36"/>
      <c r="F129" s="38"/>
      <c r="G129" s="37"/>
      <c r="H129" s="37"/>
      <c r="I129" s="36"/>
    </row>
    <row r="130" spans="1:9" ht="15.75" x14ac:dyDescent="0.25">
      <c r="A130" s="46" t="s">
        <v>615</v>
      </c>
      <c r="B130" s="46" t="s">
        <v>614</v>
      </c>
      <c r="C130" s="44">
        <v>33</v>
      </c>
      <c r="D130" s="44">
        <f>C130*2</f>
        <v>66</v>
      </c>
      <c r="E130" s="36"/>
      <c r="F130" s="38"/>
      <c r="G130" s="37"/>
      <c r="H130" s="37"/>
      <c r="I130" s="36"/>
    </row>
    <row r="131" spans="1:9" ht="15.75" x14ac:dyDescent="0.25">
      <c r="A131" s="46"/>
      <c r="B131" s="46"/>
      <c r="C131" s="44"/>
      <c r="D131" s="44"/>
      <c r="E131" s="36"/>
      <c r="F131" s="38"/>
      <c r="G131" s="37"/>
      <c r="H131" s="37"/>
      <c r="I131" s="36"/>
    </row>
    <row r="132" spans="1:9" ht="15.75" x14ac:dyDescent="0.25">
      <c r="A132" s="48" t="s">
        <v>613</v>
      </c>
      <c r="B132" s="46" t="s">
        <v>609</v>
      </c>
      <c r="C132" s="44">
        <v>50</v>
      </c>
      <c r="D132" s="44">
        <f>C132*2</f>
        <v>100</v>
      </c>
      <c r="E132" s="36"/>
      <c r="F132" s="38"/>
      <c r="G132" s="37"/>
      <c r="H132" s="37"/>
      <c r="I132" s="36"/>
    </row>
    <row r="133" spans="1:9" ht="15.75" x14ac:dyDescent="0.25">
      <c r="A133" s="46" t="s">
        <v>612</v>
      </c>
      <c r="B133" s="46" t="s">
        <v>611</v>
      </c>
      <c r="C133" s="44">
        <v>28</v>
      </c>
      <c r="D133" s="44">
        <f>C133*2</f>
        <v>56</v>
      </c>
      <c r="E133" s="36"/>
      <c r="F133" s="38"/>
      <c r="G133" s="37"/>
      <c r="H133" s="37"/>
      <c r="I133" s="36"/>
    </row>
    <row r="134" spans="1:9" ht="15.75" x14ac:dyDescent="0.25">
      <c r="A134" s="46" t="s">
        <v>610</v>
      </c>
      <c r="B134" s="46" t="s">
        <v>609</v>
      </c>
      <c r="C134" s="44">
        <v>50</v>
      </c>
      <c r="D134" s="44">
        <f>C134*2</f>
        <v>100</v>
      </c>
      <c r="E134" s="36"/>
      <c r="F134" s="38"/>
      <c r="G134" s="37"/>
      <c r="H134" s="37"/>
      <c r="I134" s="36"/>
    </row>
    <row r="135" spans="1:9" ht="15.75" x14ac:dyDescent="0.25">
      <c r="A135" s="46"/>
      <c r="B135" s="46"/>
      <c r="C135" s="44"/>
      <c r="D135" s="44"/>
      <c r="E135" s="36"/>
      <c r="F135" s="38"/>
      <c r="G135" s="37"/>
      <c r="H135" s="37"/>
      <c r="I135" s="36"/>
    </row>
    <row r="136" spans="1:9" ht="15.75" x14ac:dyDescent="0.25">
      <c r="A136" s="48" t="s">
        <v>608</v>
      </c>
      <c r="B136" s="46" t="s">
        <v>607</v>
      </c>
      <c r="C136" s="44">
        <v>7</v>
      </c>
      <c r="D136" s="44">
        <f>C136*2</f>
        <v>14</v>
      </c>
      <c r="E136" s="36"/>
      <c r="F136" s="38"/>
      <c r="G136" s="37"/>
      <c r="H136" s="37"/>
      <c r="I136" s="36"/>
    </row>
    <row r="137" spans="1:9" ht="15.75" x14ac:dyDescent="0.25">
      <c r="A137" s="46"/>
      <c r="B137" s="46"/>
      <c r="C137" s="44"/>
      <c r="D137" s="44"/>
      <c r="E137" s="36"/>
      <c r="F137" s="38"/>
      <c r="G137" s="37"/>
      <c r="H137" s="37"/>
      <c r="I137" s="36"/>
    </row>
    <row r="138" spans="1:9" ht="15.75" x14ac:dyDescent="0.25">
      <c r="A138" s="48" t="s">
        <v>606</v>
      </c>
      <c r="B138" s="46" t="s">
        <v>604</v>
      </c>
      <c r="C138" s="44">
        <v>40</v>
      </c>
      <c r="D138" s="44">
        <f>C138*2</f>
        <v>80</v>
      </c>
      <c r="E138" s="36"/>
      <c r="F138" s="38"/>
      <c r="G138" s="37"/>
      <c r="H138" s="37"/>
      <c r="I138" s="36"/>
    </row>
    <row r="139" spans="1:9" ht="15.75" x14ac:dyDescent="0.25">
      <c r="A139" s="46" t="s">
        <v>605</v>
      </c>
      <c r="B139" s="46" t="s">
        <v>604</v>
      </c>
      <c r="C139" s="44">
        <v>40</v>
      </c>
      <c r="D139" s="44">
        <f t="shared" ref="D139:D144" si="3">C139*2</f>
        <v>80</v>
      </c>
      <c r="E139" s="36"/>
      <c r="F139" s="38"/>
      <c r="G139" s="37"/>
      <c r="H139" s="37"/>
      <c r="I139" s="36"/>
    </row>
    <row r="140" spans="1:9" ht="15.75" x14ac:dyDescent="0.25">
      <c r="A140" s="46" t="s">
        <v>603</v>
      </c>
      <c r="B140" s="46" t="s">
        <v>602</v>
      </c>
      <c r="C140" s="44">
        <v>39</v>
      </c>
      <c r="D140" s="44">
        <f t="shared" si="3"/>
        <v>78</v>
      </c>
      <c r="E140" s="36"/>
      <c r="F140" s="38"/>
      <c r="G140" s="37"/>
      <c r="H140" s="37"/>
      <c r="I140" s="36"/>
    </row>
    <row r="141" spans="1:9" ht="15.75" x14ac:dyDescent="0.25">
      <c r="A141" s="46" t="s">
        <v>601</v>
      </c>
      <c r="B141" s="46" t="s">
        <v>600</v>
      </c>
      <c r="C141" s="44">
        <v>35</v>
      </c>
      <c r="D141" s="44">
        <f t="shared" si="3"/>
        <v>70</v>
      </c>
      <c r="E141" s="36"/>
      <c r="F141" s="38"/>
      <c r="G141" s="37"/>
      <c r="H141" s="37"/>
      <c r="I141" s="36"/>
    </row>
    <row r="142" spans="1:9" ht="15.75" x14ac:dyDescent="0.25">
      <c r="A142" s="46" t="s">
        <v>599</v>
      </c>
      <c r="B142" s="46" t="s">
        <v>598</v>
      </c>
      <c r="C142" s="44">
        <v>35</v>
      </c>
      <c r="D142" s="44">
        <f t="shared" si="3"/>
        <v>70</v>
      </c>
      <c r="E142" s="36"/>
      <c r="F142" s="38"/>
      <c r="G142" s="37"/>
      <c r="H142" s="37"/>
      <c r="I142" s="36"/>
    </row>
    <row r="143" spans="1:9" ht="15.75" x14ac:dyDescent="0.25">
      <c r="A143" s="46" t="s">
        <v>597</v>
      </c>
      <c r="B143" s="46" t="s">
        <v>596</v>
      </c>
      <c r="C143" s="44">
        <v>35</v>
      </c>
      <c r="D143" s="44">
        <f t="shared" si="3"/>
        <v>70</v>
      </c>
      <c r="E143" s="36"/>
      <c r="F143" s="38"/>
      <c r="G143" s="37"/>
      <c r="H143" s="37"/>
      <c r="I143" s="36"/>
    </row>
    <row r="144" spans="1:9" ht="15.75" x14ac:dyDescent="0.25">
      <c r="A144" s="46" t="s">
        <v>595</v>
      </c>
      <c r="B144" s="46" t="s">
        <v>594</v>
      </c>
      <c r="C144" s="44">
        <v>36</v>
      </c>
      <c r="D144" s="44">
        <f t="shared" si="3"/>
        <v>72</v>
      </c>
      <c r="E144" s="36"/>
      <c r="F144" s="38"/>
      <c r="G144" s="37"/>
      <c r="H144" s="37"/>
      <c r="I144" s="36"/>
    </row>
    <row r="145" spans="1:9" ht="15.75" x14ac:dyDescent="0.25">
      <c r="A145" s="46"/>
      <c r="B145" s="46"/>
      <c r="C145" s="44"/>
      <c r="D145" s="44"/>
      <c r="E145" s="36"/>
      <c r="F145" s="38"/>
      <c r="G145" s="37"/>
      <c r="H145" s="37"/>
      <c r="I145" s="36"/>
    </row>
    <row r="146" spans="1:9" ht="15.75" x14ac:dyDescent="0.25">
      <c r="A146" s="48" t="s">
        <v>593</v>
      </c>
      <c r="B146" s="46" t="s">
        <v>592</v>
      </c>
      <c r="C146" s="44">
        <v>34</v>
      </c>
      <c r="D146" s="44">
        <f t="shared" ref="D146:D158" si="4">C146*2</f>
        <v>68</v>
      </c>
      <c r="E146" s="36"/>
      <c r="F146" s="38"/>
      <c r="G146" s="37"/>
      <c r="H146" s="37"/>
      <c r="I146" s="36"/>
    </row>
    <row r="147" spans="1:9" ht="15.75" x14ac:dyDescent="0.25">
      <c r="A147" s="46" t="s">
        <v>591</v>
      </c>
      <c r="B147" s="46" t="s">
        <v>590</v>
      </c>
      <c r="C147" s="44">
        <v>34</v>
      </c>
      <c r="D147" s="44">
        <f t="shared" si="4"/>
        <v>68</v>
      </c>
      <c r="E147" s="36"/>
      <c r="F147" s="38"/>
      <c r="G147" s="37"/>
      <c r="H147" s="37"/>
      <c r="I147" s="36"/>
    </row>
    <row r="148" spans="1:9" ht="15.75" x14ac:dyDescent="0.25">
      <c r="A148" s="46" t="s">
        <v>589</v>
      </c>
      <c r="B148" s="46" t="s">
        <v>588</v>
      </c>
      <c r="C148" s="44">
        <v>34</v>
      </c>
      <c r="D148" s="44">
        <f t="shared" si="4"/>
        <v>68</v>
      </c>
      <c r="E148" s="36"/>
      <c r="F148" s="38"/>
      <c r="G148" s="37"/>
      <c r="H148" s="37"/>
      <c r="I148" s="36"/>
    </row>
    <row r="149" spans="1:9" ht="15.75" x14ac:dyDescent="0.25">
      <c r="A149" s="46" t="s">
        <v>587</v>
      </c>
      <c r="B149" s="46" t="s">
        <v>586</v>
      </c>
      <c r="C149" s="44">
        <v>39</v>
      </c>
      <c r="D149" s="44">
        <f t="shared" si="4"/>
        <v>78</v>
      </c>
      <c r="E149" s="36"/>
      <c r="F149" s="38"/>
      <c r="G149" s="37"/>
      <c r="H149" s="37"/>
      <c r="I149" s="36"/>
    </row>
    <row r="150" spans="1:9" ht="15.75" x14ac:dyDescent="0.25">
      <c r="A150" s="46" t="s">
        <v>585</v>
      </c>
      <c r="B150" s="46" t="s">
        <v>584</v>
      </c>
      <c r="C150" s="44">
        <v>34</v>
      </c>
      <c r="D150" s="44">
        <f t="shared" si="4"/>
        <v>68</v>
      </c>
      <c r="E150" s="36"/>
      <c r="F150" s="38"/>
      <c r="G150" s="37"/>
      <c r="H150" s="37"/>
      <c r="I150" s="36"/>
    </row>
    <row r="151" spans="1:9" ht="15.75" x14ac:dyDescent="0.25">
      <c r="A151" s="46" t="s">
        <v>583</v>
      </c>
      <c r="B151" s="46" t="s">
        <v>582</v>
      </c>
      <c r="C151" s="44">
        <v>34</v>
      </c>
      <c r="D151" s="44">
        <f t="shared" si="4"/>
        <v>68</v>
      </c>
      <c r="E151" s="36"/>
      <c r="F151" s="38"/>
      <c r="G151" s="37"/>
      <c r="H151" s="37"/>
      <c r="I151" s="36"/>
    </row>
    <row r="152" spans="1:9" ht="15.75" x14ac:dyDescent="0.25">
      <c r="A152" s="46" t="s">
        <v>581</v>
      </c>
      <c r="B152" s="46" t="s">
        <v>580</v>
      </c>
      <c r="C152" s="44">
        <v>36</v>
      </c>
      <c r="D152" s="44">
        <f t="shared" si="4"/>
        <v>72</v>
      </c>
      <c r="E152" s="36"/>
      <c r="F152" s="38"/>
      <c r="G152" s="37"/>
      <c r="H152" s="37"/>
      <c r="I152" s="36"/>
    </row>
    <row r="153" spans="1:9" ht="15.75" x14ac:dyDescent="0.25">
      <c r="A153" s="46" t="s">
        <v>579</v>
      </c>
      <c r="B153" s="46" t="s">
        <v>578</v>
      </c>
      <c r="C153" s="44">
        <v>35</v>
      </c>
      <c r="D153" s="44">
        <f t="shared" si="4"/>
        <v>70</v>
      </c>
      <c r="E153" s="36"/>
      <c r="F153" s="38"/>
      <c r="G153" s="37"/>
      <c r="H153" s="37"/>
      <c r="I153" s="36"/>
    </row>
    <row r="154" spans="1:9" ht="15.75" x14ac:dyDescent="0.25">
      <c r="A154" s="46" t="s">
        <v>577</v>
      </c>
      <c r="B154" s="46" t="s">
        <v>576</v>
      </c>
      <c r="C154" s="44">
        <v>37</v>
      </c>
      <c r="D154" s="44">
        <f t="shared" si="4"/>
        <v>74</v>
      </c>
      <c r="E154" s="36"/>
      <c r="F154" s="38"/>
      <c r="G154" s="37"/>
      <c r="H154" s="37"/>
      <c r="I154" s="36"/>
    </row>
    <row r="155" spans="1:9" ht="15.75" x14ac:dyDescent="0.25">
      <c r="A155" s="46" t="s">
        <v>575</v>
      </c>
      <c r="B155" s="46" t="s">
        <v>574</v>
      </c>
      <c r="C155" s="44">
        <v>34</v>
      </c>
      <c r="D155" s="44">
        <f t="shared" si="4"/>
        <v>68</v>
      </c>
      <c r="E155" s="36"/>
      <c r="F155" s="38"/>
      <c r="G155" s="37"/>
      <c r="H155" s="37"/>
      <c r="I155" s="36"/>
    </row>
    <row r="156" spans="1:9" ht="15.75" x14ac:dyDescent="0.25">
      <c r="A156" s="46" t="s">
        <v>573</v>
      </c>
      <c r="B156" s="46" t="s">
        <v>572</v>
      </c>
      <c r="C156" s="44">
        <v>35</v>
      </c>
      <c r="D156" s="44">
        <f t="shared" si="4"/>
        <v>70</v>
      </c>
      <c r="E156" s="36"/>
      <c r="F156" s="38"/>
      <c r="G156" s="37"/>
      <c r="H156" s="37"/>
      <c r="I156" s="36"/>
    </row>
    <row r="157" spans="1:9" ht="15.75" x14ac:dyDescent="0.25">
      <c r="A157" s="46" t="s">
        <v>571</v>
      </c>
      <c r="B157" s="46" t="s">
        <v>570</v>
      </c>
      <c r="C157" s="44">
        <v>36</v>
      </c>
      <c r="D157" s="44">
        <f t="shared" si="4"/>
        <v>72</v>
      </c>
      <c r="E157" s="36"/>
      <c r="F157" s="38"/>
      <c r="G157" s="37"/>
      <c r="H157" s="37"/>
      <c r="I157" s="36"/>
    </row>
    <row r="158" spans="1:9" ht="15.75" x14ac:dyDescent="0.25">
      <c r="A158" s="46" t="s">
        <v>569</v>
      </c>
      <c r="B158" s="46" t="s">
        <v>568</v>
      </c>
      <c r="C158" s="44">
        <v>41</v>
      </c>
      <c r="D158" s="44">
        <f t="shared" si="4"/>
        <v>82</v>
      </c>
      <c r="E158" s="36"/>
      <c r="F158" s="38"/>
      <c r="G158" s="37"/>
      <c r="H158" s="37"/>
      <c r="I158" s="36"/>
    </row>
    <row r="159" spans="1:9" ht="15.75" x14ac:dyDescent="0.25">
      <c r="A159" s="46"/>
      <c r="B159" s="46"/>
      <c r="C159" s="44"/>
      <c r="D159" s="44"/>
      <c r="E159" s="36"/>
      <c r="F159" s="38"/>
      <c r="G159" s="37"/>
      <c r="H159" s="37"/>
      <c r="I159" s="36"/>
    </row>
    <row r="160" spans="1:9" ht="15.75" x14ac:dyDescent="0.25">
      <c r="A160" s="48" t="s">
        <v>567</v>
      </c>
      <c r="B160" s="46" t="s">
        <v>565</v>
      </c>
      <c r="C160" s="44">
        <v>22</v>
      </c>
      <c r="D160" s="44">
        <f>C160*2</f>
        <v>44</v>
      </c>
      <c r="E160" s="36"/>
      <c r="F160" s="38"/>
      <c r="G160" s="37"/>
      <c r="H160" s="37"/>
      <c r="I160" s="36"/>
    </row>
    <row r="161" spans="1:9" ht="15.75" x14ac:dyDescent="0.25">
      <c r="A161" s="46" t="s">
        <v>566</v>
      </c>
      <c r="B161" s="46" t="s">
        <v>565</v>
      </c>
      <c r="C161" s="44">
        <v>22</v>
      </c>
      <c r="D161" s="44">
        <f>C161*2</f>
        <v>44</v>
      </c>
      <c r="E161" s="36"/>
      <c r="F161" s="38"/>
      <c r="G161" s="37"/>
      <c r="H161" s="37"/>
      <c r="I161" s="36"/>
    </row>
    <row r="162" spans="1:9" ht="15.75" x14ac:dyDescent="0.25">
      <c r="A162" s="46"/>
      <c r="B162" s="46"/>
      <c r="C162" s="44"/>
      <c r="D162" s="44"/>
      <c r="E162" s="36"/>
      <c r="F162" s="38"/>
      <c r="G162" s="37"/>
      <c r="H162" s="37"/>
      <c r="I162" s="36"/>
    </row>
    <row r="163" spans="1:9" ht="15.75" x14ac:dyDescent="0.25">
      <c r="A163" s="48" t="s">
        <v>564</v>
      </c>
      <c r="B163" s="46" t="s">
        <v>563</v>
      </c>
      <c r="C163" s="44">
        <v>11</v>
      </c>
      <c r="D163" s="44">
        <f>C163*2</f>
        <v>22</v>
      </c>
      <c r="E163" s="36"/>
      <c r="F163" s="38"/>
      <c r="G163" s="37"/>
      <c r="H163" s="37"/>
      <c r="I163" s="36"/>
    </row>
    <row r="164" spans="1:9" ht="15.75" x14ac:dyDescent="0.25">
      <c r="A164" s="46" t="s">
        <v>562</v>
      </c>
      <c r="B164" s="46" t="s">
        <v>561</v>
      </c>
      <c r="C164" s="44">
        <v>10</v>
      </c>
      <c r="D164" s="44">
        <f>C164*2</f>
        <v>20</v>
      </c>
      <c r="E164" s="36"/>
      <c r="F164" s="38"/>
      <c r="G164" s="37"/>
      <c r="H164" s="37"/>
      <c r="I164" s="36"/>
    </row>
    <row r="165" spans="1:9" ht="15.75" x14ac:dyDescent="0.25">
      <c r="A165" s="46" t="s">
        <v>560</v>
      </c>
      <c r="B165" s="46" t="s">
        <v>559</v>
      </c>
      <c r="C165" s="44">
        <v>10</v>
      </c>
      <c r="D165" s="44">
        <f>C165*2</f>
        <v>20</v>
      </c>
      <c r="E165" s="36"/>
      <c r="F165" s="38"/>
      <c r="G165" s="37"/>
      <c r="H165" s="37"/>
      <c r="I165" s="36"/>
    </row>
    <row r="166" spans="1:9" ht="15.75" x14ac:dyDescent="0.25">
      <c r="A166" s="46"/>
      <c r="B166" s="46"/>
      <c r="C166" s="44"/>
      <c r="D166" s="44"/>
      <c r="E166" s="36"/>
      <c r="F166" s="38"/>
      <c r="G166" s="37"/>
      <c r="H166" s="37"/>
      <c r="I166" s="36"/>
    </row>
    <row r="167" spans="1:9" ht="15.75" x14ac:dyDescent="0.25">
      <c r="A167" s="48" t="s">
        <v>558</v>
      </c>
      <c r="B167" s="46" t="s">
        <v>556</v>
      </c>
      <c r="C167" s="44">
        <v>39</v>
      </c>
      <c r="D167" s="44">
        <f>C167*2</f>
        <v>78</v>
      </c>
      <c r="E167" s="36"/>
      <c r="F167" s="38"/>
      <c r="G167" s="37"/>
      <c r="H167" s="37"/>
      <c r="I167" s="36"/>
    </row>
    <row r="168" spans="1:9" ht="15.75" x14ac:dyDescent="0.25">
      <c r="A168" s="46" t="s">
        <v>557</v>
      </c>
      <c r="B168" s="46" t="s">
        <v>556</v>
      </c>
      <c r="C168" s="44">
        <v>39</v>
      </c>
      <c r="D168" s="44">
        <f>C168*2</f>
        <v>78</v>
      </c>
      <c r="E168" s="36"/>
      <c r="F168" s="38"/>
      <c r="G168" s="37"/>
      <c r="H168" s="37"/>
      <c r="I168" s="36"/>
    </row>
    <row r="169" spans="1:9" ht="15.75" x14ac:dyDescent="0.25">
      <c r="A169" s="46" t="s">
        <v>555</v>
      </c>
      <c r="B169" s="46" t="s">
        <v>554</v>
      </c>
      <c r="C169" s="44">
        <v>62</v>
      </c>
      <c r="D169" s="44">
        <f>C169*2</f>
        <v>124</v>
      </c>
      <c r="E169" s="36"/>
      <c r="F169" s="38"/>
      <c r="G169" s="37"/>
      <c r="H169" s="37"/>
      <c r="I169" s="36"/>
    </row>
    <row r="170" spans="1:9" ht="15.75" x14ac:dyDescent="0.25">
      <c r="A170" s="46" t="s">
        <v>553</v>
      </c>
      <c r="B170" s="46" t="s">
        <v>552</v>
      </c>
      <c r="C170" s="44">
        <v>63</v>
      </c>
      <c r="D170" s="44">
        <f>C170*2</f>
        <v>126</v>
      </c>
      <c r="E170" s="36"/>
      <c r="F170" s="38"/>
      <c r="G170" s="37"/>
      <c r="H170" s="37"/>
      <c r="I170" s="36"/>
    </row>
    <row r="171" spans="1:9" ht="15.75" x14ac:dyDescent="0.25">
      <c r="A171" s="46"/>
      <c r="B171" s="46"/>
      <c r="C171" s="44"/>
      <c r="D171" s="44"/>
      <c r="E171" s="36"/>
      <c r="F171" s="38"/>
      <c r="G171" s="37"/>
      <c r="H171" s="37"/>
      <c r="I171" s="36"/>
    </row>
    <row r="172" spans="1:9" ht="15.75" x14ac:dyDescent="0.25">
      <c r="A172" s="48" t="s">
        <v>551</v>
      </c>
      <c r="B172" s="46" t="s">
        <v>549</v>
      </c>
      <c r="C172" s="44">
        <v>29</v>
      </c>
      <c r="D172" s="44">
        <f>C172*2</f>
        <v>58</v>
      </c>
      <c r="E172" s="36"/>
      <c r="F172" s="38"/>
      <c r="G172" s="37"/>
      <c r="H172" s="37"/>
      <c r="I172" s="36"/>
    </row>
    <row r="173" spans="1:9" ht="15.75" x14ac:dyDescent="0.25">
      <c r="A173" s="46" t="s">
        <v>550</v>
      </c>
      <c r="B173" s="46" t="s">
        <v>549</v>
      </c>
      <c r="C173" s="44">
        <v>29</v>
      </c>
      <c r="D173" s="44">
        <f>C173*2</f>
        <v>58</v>
      </c>
      <c r="E173" s="36"/>
      <c r="F173" s="38"/>
      <c r="G173" s="37"/>
      <c r="H173" s="37"/>
      <c r="I173" s="36"/>
    </row>
    <row r="174" spans="1:9" ht="15.75" x14ac:dyDescent="0.25">
      <c r="A174" s="46"/>
      <c r="B174" s="46"/>
      <c r="C174" s="44"/>
      <c r="D174" s="44"/>
      <c r="E174" s="36"/>
      <c r="F174" s="38"/>
      <c r="G174" s="37"/>
      <c r="H174" s="37"/>
      <c r="I174" s="36"/>
    </row>
    <row r="175" spans="1:9" ht="15.75" x14ac:dyDescent="0.25">
      <c r="A175" s="48" t="s">
        <v>548</v>
      </c>
      <c r="B175" s="46" t="s">
        <v>546</v>
      </c>
      <c r="C175" s="44">
        <v>8</v>
      </c>
      <c r="D175" s="44">
        <f>C175*2</f>
        <v>16</v>
      </c>
      <c r="E175" s="36"/>
      <c r="F175" s="38"/>
      <c r="G175" s="37"/>
      <c r="H175" s="37"/>
      <c r="I175" s="36"/>
    </row>
    <row r="176" spans="1:9" ht="15.75" x14ac:dyDescent="0.25">
      <c r="A176" s="46" t="s">
        <v>547</v>
      </c>
      <c r="B176" s="46" t="s">
        <v>546</v>
      </c>
      <c r="C176" s="44">
        <v>8</v>
      </c>
      <c r="D176" s="44">
        <f>C176*2</f>
        <v>16</v>
      </c>
      <c r="E176" s="36"/>
      <c r="F176" s="38"/>
      <c r="G176" s="37"/>
      <c r="H176" s="37"/>
      <c r="I176" s="36"/>
    </row>
    <row r="177" spans="1:9" ht="15.75" x14ac:dyDescent="0.25">
      <c r="A177" s="46" t="s">
        <v>545</v>
      </c>
      <c r="B177" s="46" t="s">
        <v>544</v>
      </c>
      <c r="C177" s="44">
        <v>8</v>
      </c>
      <c r="D177" s="44">
        <f>C177*2</f>
        <v>16</v>
      </c>
      <c r="E177" s="36"/>
      <c r="F177" s="38"/>
      <c r="G177" s="37"/>
      <c r="H177" s="37"/>
      <c r="I177" s="36"/>
    </row>
    <row r="178" spans="1:9" ht="15.75" x14ac:dyDescent="0.25">
      <c r="A178" s="46" t="s">
        <v>543</v>
      </c>
      <c r="B178" s="46" t="s">
        <v>542</v>
      </c>
      <c r="C178" s="44">
        <v>7</v>
      </c>
      <c r="D178" s="44">
        <f>C178*2</f>
        <v>14</v>
      </c>
      <c r="E178" s="36"/>
      <c r="F178" s="38"/>
      <c r="G178" s="37"/>
      <c r="H178" s="37"/>
      <c r="I178" s="36"/>
    </row>
    <row r="179" spans="1:9" ht="15.75" x14ac:dyDescent="0.25">
      <c r="A179" s="46"/>
      <c r="B179" s="46"/>
      <c r="C179" s="44"/>
      <c r="D179" s="44"/>
      <c r="E179" s="36"/>
      <c r="F179" s="38"/>
      <c r="G179" s="37"/>
      <c r="H179" s="37"/>
      <c r="I179" s="36"/>
    </row>
    <row r="180" spans="1:9" ht="15.75" x14ac:dyDescent="0.25">
      <c r="A180" s="48" t="s">
        <v>541</v>
      </c>
      <c r="B180" s="46" t="s">
        <v>540</v>
      </c>
      <c r="C180" s="44">
        <v>6</v>
      </c>
      <c r="D180" s="44">
        <f t="shared" ref="D180:D185" si="5">C180*2</f>
        <v>12</v>
      </c>
      <c r="E180" s="36"/>
      <c r="F180" s="38"/>
      <c r="G180" s="37"/>
      <c r="H180" s="37"/>
      <c r="I180" s="36"/>
    </row>
    <row r="181" spans="1:9" ht="15.75" x14ac:dyDescent="0.25">
      <c r="A181" s="46" t="s">
        <v>539</v>
      </c>
      <c r="B181" s="46" t="s">
        <v>538</v>
      </c>
      <c r="C181" s="44">
        <v>7</v>
      </c>
      <c r="D181" s="44">
        <f t="shared" si="5"/>
        <v>14</v>
      </c>
      <c r="E181" s="36"/>
      <c r="F181" s="38"/>
      <c r="G181" s="37"/>
      <c r="H181" s="37"/>
      <c r="I181" s="36"/>
    </row>
    <row r="182" spans="1:9" ht="15.75" x14ac:dyDescent="0.25">
      <c r="A182" s="46" t="s">
        <v>537</v>
      </c>
      <c r="B182" s="46" t="s">
        <v>536</v>
      </c>
      <c r="C182" s="44">
        <v>8</v>
      </c>
      <c r="D182" s="44">
        <f t="shared" si="5"/>
        <v>16</v>
      </c>
      <c r="E182" s="36"/>
      <c r="F182" s="38"/>
      <c r="G182" s="37"/>
      <c r="H182" s="37"/>
      <c r="I182" s="36"/>
    </row>
    <row r="183" spans="1:9" ht="15.75" x14ac:dyDescent="0.25">
      <c r="A183" s="46" t="s">
        <v>535</v>
      </c>
      <c r="B183" s="46" t="s">
        <v>534</v>
      </c>
      <c r="C183" s="44">
        <v>7</v>
      </c>
      <c r="D183" s="44">
        <f t="shared" si="5"/>
        <v>14</v>
      </c>
      <c r="E183" s="36"/>
      <c r="F183" s="38"/>
      <c r="G183" s="37"/>
      <c r="H183" s="37"/>
      <c r="I183" s="36"/>
    </row>
    <row r="184" spans="1:9" ht="15.75" x14ac:dyDescent="0.25">
      <c r="A184" s="46" t="s">
        <v>533</v>
      </c>
      <c r="B184" s="46" t="s">
        <v>532</v>
      </c>
      <c r="C184" s="44">
        <v>8</v>
      </c>
      <c r="D184" s="44">
        <f t="shared" si="5"/>
        <v>16</v>
      </c>
      <c r="E184" s="36"/>
      <c r="F184" s="38"/>
      <c r="G184" s="37"/>
      <c r="H184" s="37"/>
      <c r="I184" s="36"/>
    </row>
    <row r="185" spans="1:9" ht="15.75" x14ac:dyDescent="0.25">
      <c r="A185" s="46" t="s">
        <v>531</v>
      </c>
      <c r="B185" s="46" t="s">
        <v>530</v>
      </c>
      <c r="C185" s="44">
        <v>6</v>
      </c>
      <c r="D185" s="44">
        <f t="shared" si="5"/>
        <v>12</v>
      </c>
      <c r="E185" s="36"/>
      <c r="F185" s="38"/>
      <c r="G185" s="37"/>
      <c r="H185" s="37"/>
      <c r="I185" s="36"/>
    </row>
    <row r="186" spans="1:9" ht="15.75" x14ac:dyDescent="0.25">
      <c r="A186" s="46"/>
      <c r="B186" s="46"/>
      <c r="C186" s="44"/>
      <c r="D186" s="44"/>
      <c r="E186" s="36"/>
      <c r="F186" s="38"/>
      <c r="G186" s="37"/>
      <c r="H186" s="37"/>
      <c r="I186" s="36"/>
    </row>
    <row r="187" spans="1:9" ht="15.75" x14ac:dyDescent="0.25">
      <c r="A187" s="48" t="s">
        <v>529</v>
      </c>
      <c r="B187" s="46" t="s">
        <v>527</v>
      </c>
      <c r="C187" s="44">
        <v>13</v>
      </c>
      <c r="D187" s="44">
        <f>C187*2</f>
        <v>26</v>
      </c>
      <c r="E187" s="36"/>
      <c r="F187" s="38"/>
      <c r="G187" s="37"/>
      <c r="H187" s="37"/>
      <c r="I187" s="36"/>
    </row>
    <row r="188" spans="1:9" ht="15.75" x14ac:dyDescent="0.25">
      <c r="A188" s="46" t="s">
        <v>528</v>
      </c>
      <c r="B188" s="46" t="s">
        <v>527</v>
      </c>
      <c r="C188" s="44">
        <v>13</v>
      </c>
      <c r="D188" s="44">
        <f>C188*2</f>
        <v>26</v>
      </c>
      <c r="E188" s="36"/>
      <c r="F188" s="38"/>
      <c r="G188" s="37"/>
      <c r="H188" s="37"/>
      <c r="I188" s="36"/>
    </row>
    <row r="189" spans="1:9" ht="15.75" x14ac:dyDescent="0.25">
      <c r="A189" s="46"/>
      <c r="B189" s="46"/>
      <c r="C189" s="44"/>
      <c r="D189" s="44"/>
      <c r="E189" s="36"/>
      <c r="F189" s="38"/>
      <c r="G189" s="37"/>
      <c r="H189" s="37"/>
      <c r="I189" s="36"/>
    </row>
    <row r="190" spans="1:9" ht="15.75" x14ac:dyDescent="0.25">
      <c r="A190" s="48" t="s">
        <v>526</v>
      </c>
      <c r="B190" s="46" t="s">
        <v>525</v>
      </c>
      <c r="C190" s="44">
        <v>9</v>
      </c>
      <c r="D190" s="44">
        <f t="shared" ref="D190:D202" si="6">C190*2</f>
        <v>18</v>
      </c>
      <c r="E190" s="36"/>
      <c r="F190" s="38"/>
      <c r="G190" s="37"/>
      <c r="H190" s="37"/>
      <c r="I190" s="36"/>
    </row>
    <row r="191" spans="1:9" ht="15.75" x14ac:dyDescent="0.25">
      <c r="A191" s="46" t="s">
        <v>524</v>
      </c>
      <c r="B191" s="46" t="s">
        <v>523</v>
      </c>
      <c r="C191" s="44">
        <v>7</v>
      </c>
      <c r="D191" s="44">
        <f t="shared" si="6"/>
        <v>14</v>
      </c>
      <c r="E191" s="36"/>
      <c r="F191" s="38"/>
      <c r="G191" s="37"/>
      <c r="H191" s="37"/>
      <c r="I191" s="36"/>
    </row>
    <row r="192" spans="1:9" ht="15.75" x14ac:dyDescent="0.25">
      <c r="A192" s="46" t="s">
        <v>522</v>
      </c>
      <c r="B192" s="46" t="s">
        <v>521</v>
      </c>
      <c r="C192" s="44">
        <v>10</v>
      </c>
      <c r="D192" s="44">
        <f t="shared" si="6"/>
        <v>20</v>
      </c>
      <c r="E192" s="36"/>
      <c r="F192" s="38"/>
      <c r="G192" s="37"/>
      <c r="H192" s="37"/>
      <c r="I192" s="36"/>
    </row>
    <row r="193" spans="1:9" ht="15.75" x14ac:dyDescent="0.25">
      <c r="A193" s="46" t="s">
        <v>520</v>
      </c>
      <c r="B193" s="46" t="s">
        <v>519</v>
      </c>
      <c r="C193" s="44">
        <v>6</v>
      </c>
      <c r="D193" s="44">
        <f t="shared" si="6"/>
        <v>12</v>
      </c>
      <c r="E193" s="36"/>
      <c r="F193" s="38"/>
      <c r="G193" s="37"/>
      <c r="H193" s="37"/>
      <c r="I193" s="36"/>
    </row>
    <row r="194" spans="1:9" ht="15.75" x14ac:dyDescent="0.25">
      <c r="A194" s="46" t="s">
        <v>518</v>
      </c>
      <c r="B194" s="46" t="s">
        <v>517</v>
      </c>
      <c r="C194" s="44">
        <v>6</v>
      </c>
      <c r="D194" s="44">
        <f t="shared" si="6"/>
        <v>12</v>
      </c>
      <c r="E194" s="36"/>
      <c r="F194" s="38"/>
      <c r="G194" s="37"/>
      <c r="H194" s="37"/>
      <c r="I194" s="36"/>
    </row>
    <row r="195" spans="1:9" ht="15.75" x14ac:dyDescent="0.25">
      <c r="A195" s="46" t="s">
        <v>516</v>
      </c>
      <c r="B195" s="46" t="s">
        <v>515</v>
      </c>
      <c r="C195" s="44">
        <v>10</v>
      </c>
      <c r="D195" s="44">
        <f t="shared" si="6"/>
        <v>20</v>
      </c>
      <c r="E195" s="36"/>
      <c r="F195" s="38"/>
      <c r="G195" s="37"/>
      <c r="H195" s="37"/>
      <c r="I195" s="36"/>
    </row>
    <row r="196" spans="1:9" ht="15.75" x14ac:dyDescent="0.25">
      <c r="A196" s="46" t="s">
        <v>514</v>
      </c>
      <c r="B196" s="46" t="s">
        <v>513</v>
      </c>
      <c r="C196" s="44">
        <v>10</v>
      </c>
      <c r="D196" s="44">
        <f t="shared" si="6"/>
        <v>20</v>
      </c>
      <c r="E196" s="36"/>
      <c r="F196" s="38"/>
      <c r="G196" s="37"/>
      <c r="H196" s="37"/>
      <c r="I196" s="36"/>
    </row>
    <row r="197" spans="1:9" ht="15.75" x14ac:dyDescent="0.25">
      <c r="A197" s="46" t="s">
        <v>512</v>
      </c>
      <c r="B197" s="46" t="s">
        <v>511</v>
      </c>
      <c r="C197" s="44">
        <v>10</v>
      </c>
      <c r="D197" s="44">
        <f t="shared" si="6"/>
        <v>20</v>
      </c>
      <c r="E197" s="36"/>
      <c r="F197" s="38"/>
      <c r="G197" s="37"/>
      <c r="H197" s="37"/>
      <c r="I197" s="36"/>
    </row>
    <row r="198" spans="1:9" ht="15.75" x14ac:dyDescent="0.25">
      <c r="A198" s="46" t="s">
        <v>510</v>
      </c>
      <c r="B198" s="46" t="s">
        <v>509</v>
      </c>
      <c r="C198" s="44">
        <v>6</v>
      </c>
      <c r="D198" s="44">
        <f t="shared" si="6"/>
        <v>12</v>
      </c>
      <c r="E198" s="36"/>
      <c r="F198" s="38"/>
      <c r="G198" s="37"/>
      <c r="H198" s="37"/>
      <c r="I198" s="36"/>
    </row>
    <row r="199" spans="1:9" ht="15.75" x14ac:dyDescent="0.25">
      <c r="A199" s="46" t="s">
        <v>508</v>
      </c>
      <c r="B199" s="46" t="s">
        <v>507</v>
      </c>
      <c r="C199" s="44">
        <v>5</v>
      </c>
      <c r="D199" s="44">
        <f t="shared" si="6"/>
        <v>10</v>
      </c>
      <c r="E199" s="36"/>
      <c r="F199" s="38"/>
      <c r="G199" s="37"/>
      <c r="H199" s="37"/>
      <c r="I199" s="36"/>
    </row>
    <row r="200" spans="1:9" ht="15.75" x14ac:dyDescent="0.25">
      <c r="A200" s="46" t="s">
        <v>506</v>
      </c>
      <c r="B200" s="46" t="s">
        <v>505</v>
      </c>
      <c r="C200" s="44">
        <v>7</v>
      </c>
      <c r="D200" s="44">
        <f t="shared" si="6"/>
        <v>14</v>
      </c>
      <c r="E200" s="36"/>
      <c r="F200" s="38"/>
      <c r="G200" s="37"/>
      <c r="H200" s="37"/>
      <c r="I200" s="36"/>
    </row>
    <row r="201" spans="1:9" ht="15.75" x14ac:dyDescent="0.25">
      <c r="A201" s="46" t="s">
        <v>504</v>
      </c>
      <c r="B201" s="46" t="s">
        <v>503</v>
      </c>
      <c r="C201" s="44">
        <v>7</v>
      </c>
      <c r="D201" s="44">
        <f t="shared" si="6"/>
        <v>14</v>
      </c>
      <c r="E201" s="36"/>
      <c r="F201" s="38"/>
      <c r="G201" s="37"/>
      <c r="H201" s="37"/>
      <c r="I201" s="36"/>
    </row>
    <row r="202" spans="1:9" ht="15.75" x14ac:dyDescent="0.25">
      <c r="A202" s="46" t="s">
        <v>502</v>
      </c>
      <c r="B202" s="46" t="s">
        <v>501</v>
      </c>
      <c r="C202" s="44">
        <v>7</v>
      </c>
      <c r="D202" s="44">
        <f t="shared" si="6"/>
        <v>14</v>
      </c>
      <c r="E202" s="36"/>
      <c r="F202" s="38"/>
      <c r="G202" s="37"/>
      <c r="H202" s="37"/>
      <c r="I202" s="36"/>
    </row>
    <row r="203" spans="1:9" ht="15.75" x14ac:dyDescent="0.25">
      <c r="A203" s="46"/>
      <c r="B203" s="46"/>
      <c r="C203" s="44"/>
      <c r="D203" s="44"/>
      <c r="E203" s="36"/>
      <c r="F203" s="38"/>
      <c r="G203" s="37"/>
      <c r="H203" s="37"/>
      <c r="I203" s="36"/>
    </row>
    <row r="204" spans="1:9" ht="15.75" x14ac:dyDescent="0.25">
      <c r="A204" s="48" t="s">
        <v>500</v>
      </c>
      <c r="B204" s="46" t="s">
        <v>499</v>
      </c>
      <c r="C204" s="44">
        <v>4</v>
      </c>
      <c r="D204" s="44">
        <f>C204*2</f>
        <v>8</v>
      </c>
      <c r="E204" s="36"/>
      <c r="F204" s="38"/>
      <c r="G204" s="37"/>
      <c r="H204" s="37"/>
      <c r="I204" s="36"/>
    </row>
    <row r="205" spans="1:9" ht="15.75" x14ac:dyDescent="0.25">
      <c r="A205" s="46" t="s">
        <v>498</v>
      </c>
      <c r="B205" s="46" t="s">
        <v>497</v>
      </c>
      <c r="C205" s="44">
        <v>17</v>
      </c>
      <c r="D205" s="44">
        <f>C205*2</f>
        <v>34</v>
      </c>
      <c r="E205" s="36"/>
      <c r="F205" s="38"/>
      <c r="G205" s="37"/>
      <c r="H205" s="37"/>
      <c r="I205" s="36"/>
    </row>
    <row r="206" spans="1:9" ht="15.75" x14ac:dyDescent="0.25">
      <c r="A206" s="46" t="s">
        <v>496</v>
      </c>
      <c r="B206" s="46" t="s">
        <v>495</v>
      </c>
      <c r="C206" s="44">
        <v>24</v>
      </c>
      <c r="D206" s="44">
        <f>C206*2</f>
        <v>48</v>
      </c>
      <c r="E206" s="36"/>
      <c r="F206" s="38"/>
      <c r="G206" s="37"/>
      <c r="H206" s="37"/>
      <c r="I206" s="36"/>
    </row>
    <row r="207" spans="1:9" ht="15.75" x14ac:dyDescent="0.25">
      <c r="A207" s="46" t="s">
        <v>494</v>
      </c>
      <c r="B207" s="46" t="s">
        <v>493</v>
      </c>
      <c r="C207" s="44">
        <v>25</v>
      </c>
      <c r="D207" s="44">
        <f>C207*2</f>
        <v>50</v>
      </c>
      <c r="E207" s="36"/>
      <c r="F207" s="38"/>
      <c r="G207" s="37"/>
      <c r="H207" s="37"/>
      <c r="I207" s="36"/>
    </row>
    <row r="208" spans="1:9" ht="15.75" x14ac:dyDescent="0.25">
      <c r="A208" s="46"/>
      <c r="B208" s="46"/>
      <c r="C208" s="44"/>
      <c r="D208" s="44"/>
      <c r="E208" s="36"/>
      <c r="F208" s="38"/>
      <c r="G208" s="37"/>
      <c r="H208" s="37"/>
      <c r="I208" s="36"/>
    </row>
    <row r="209" spans="1:9" ht="15.75" x14ac:dyDescent="0.25">
      <c r="A209" s="48" t="s">
        <v>492</v>
      </c>
      <c r="B209" s="46" t="s">
        <v>491</v>
      </c>
      <c r="C209" s="44">
        <v>1</v>
      </c>
      <c r="D209" s="44">
        <f>C209*2</f>
        <v>2</v>
      </c>
      <c r="E209" s="36"/>
      <c r="F209" s="38"/>
      <c r="G209" s="37"/>
      <c r="H209" s="37"/>
      <c r="I209" s="36"/>
    </row>
    <row r="210" spans="1:9" ht="15.75" x14ac:dyDescent="0.25">
      <c r="A210" s="46" t="s">
        <v>490</v>
      </c>
      <c r="B210" s="46" t="s">
        <v>489</v>
      </c>
      <c r="C210" s="44">
        <v>5</v>
      </c>
      <c r="D210" s="44">
        <f>C210*2</f>
        <v>10</v>
      </c>
      <c r="E210" s="36"/>
      <c r="F210" s="38"/>
      <c r="G210" s="37"/>
      <c r="H210" s="37"/>
      <c r="I210" s="36"/>
    </row>
    <row r="211" spans="1:9" ht="15.75" x14ac:dyDescent="0.25">
      <c r="A211" s="46" t="s">
        <v>488</v>
      </c>
      <c r="B211" s="46" t="s">
        <v>487</v>
      </c>
      <c r="C211" s="44">
        <v>113</v>
      </c>
      <c r="D211" s="44">
        <f>C211*2</f>
        <v>226</v>
      </c>
      <c r="E211" s="36"/>
      <c r="F211" s="38"/>
      <c r="G211" s="37"/>
      <c r="H211" s="37"/>
      <c r="I211" s="36"/>
    </row>
    <row r="212" spans="1:9" ht="15.75" x14ac:dyDescent="0.25">
      <c r="A212" s="46" t="s">
        <v>486</v>
      </c>
      <c r="B212" s="46" t="s">
        <v>485</v>
      </c>
      <c r="C212" s="44">
        <v>56</v>
      </c>
      <c r="D212" s="44">
        <f>C212*2</f>
        <v>112</v>
      </c>
      <c r="E212" s="36"/>
      <c r="F212" s="38"/>
      <c r="G212" s="37"/>
      <c r="H212" s="37"/>
      <c r="I212" s="36"/>
    </row>
    <row r="213" spans="1:9" ht="15.75" x14ac:dyDescent="0.25">
      <c r="A213" s="46"/>
      <c r="B213" s="46"/>
      <c r="C213" s="44"/>
      <c r="D213" s="44"/>
      <c r="E213" s="36"/>
      <c r="F213" s="38"/>
      <c r="G213" s="37"/>
      <c r="H213" s="37"/>
      <c r="I213" s="36"/>
    </row>
    <row r="214" spans="1:9" ht="15.75" x14ac:dyDescent="0.25">
      <c r="A214" s="48" t="s">
        <v>484</v>
      </c>
      <c r="B214" s="46" t="s">
        <v>483</v>
      </c>
      <c r="C214" s="44">
        <v>5</v>
      </c>
      <c r="D214" s="44">
        <f t="shared" ref="D214:D244" si="7">C214*2</f>
        <v>10</v>
      </c>
      <c r="E214" s="36"/>
      <c r="F214" s="38"/>
      <c r="G214" s="37"/>
      <c r="H214" s="37"/>
      <c r="I214" s="36"/>
    </row>
    <row r="215" spans="1:9" ht="15.75" x14ac:dyDescent="0.25">
      <c r="A215" s="46" t="s">
        <v>482</v>
      </c>
      <c r="B215" s="46" t="s">
        <v>445</v>
      </c>
      <c r="C215" s="44">
        <v>5</v>
      </c>
      <c r="D215" s="44">
        <f t="shared" si="7"/>
        <v>10</v>
      </c>
      <c r="E215" s="36"/>
      <c r="F215" s="38"/>
      <c r="G215" s="37"/>
      <c r="H215" s="37"/>
      <c r="I215" s="36"/>
    </row>
    <row r="216" spans="1:9" ht="15.75" x14ac:dyDescent="0.25">
      <c r="A216" s="46" t="s">
        <v>481</v>
      </c>
      <c r="B216" s="46" t="s">
        <v>445</v>
      </c>
      <c r="C216" s="44">
        <v>5</v>
      </c>
      <c r="D216" s="44">
        <f t="shared" si="7"/>
        <v>10</v>
      </c>
      <c r="E216" s="36"/>
      <c r="F216" s="38"/>
      <c r="G216" s="37"/>
      <c r="H216" s="37"/>
      <c r="I216" s="36"/>
    </row>
    <row r="217" spans="1:9" ht="15.75" x14ac:dyDescent="0.25">
      <c r="A217" s="46" t="s">
        <v>480</v>
      </c>
      <c r="B217" s="46" t="s">
        <v>479</v>
      </c>
      <c r="C217" s="44">
        <v>21</v>
      </c>
      <c r="D217" s="44">
        <f t="shared" si="7"/>
        <v>42</v>
      </c>
      <c r="E217" s="36"/>
      <c r="F217" s="38"/>
      <c r="G217" s="37"/>
      <c r="H217" s="37"/>
      <c r="I217" s="36"/>
    </row>
    <row r="218" spans="1:9" ht="15.75" x14ac:dyDescent="0.25">
      <c r="A218" s="46" t="s">
        <v>478</v>
      </c>
      <c r="B218" s="46" t="s">
        <v>445</v>
      </c>
      <c r="C218" s="44">
        <v>5</v>
      </c>
      <c r="D218" s="44">
        <f t="shared" si="7"/>
        <v>10</v>
      </c>
      <c r="E218" s="36"/>
      <c r="F218" s="38"/>
      <c r="G218" s="37"/>
      <c r="H218" s="37"/>
      <c r="I218" s="36"/>
    </row>
    <row r="219" spans="1:9" ht="15.75" x14ac:dyDescent="0.25">
      <c r="A219" s="46" t="s">
        <v>477</v>
      </c>
      <c r="B219" s="46" t="s">
        <v>476</v>
      </c>
      <c r="C219" s="44">
        <v>1</v>
      </c>
      <c r="D219" s="44">
        <f t="shared" si="7"/>
        <v>2</v>
      </c>
      <c r="E219" s="36"/>
      <c r="F219" s="38"/>
      <c r="G219" s="37"/>
      <c r="H219" s="37"/>
      <c r="I219" s="36"/>
    </row>
    <row r="220" spans="1:9" ht="15.75" x14ac:dyDescent="0.25">
      <c r="A220" s="46" t="s">
        <v>475</v>
      </c>
      <c r="B220" s="46" t="s">
        <v>474</v>
      </c>
      <c r="C220" s="44">
        <v>2</v>
      </c>
      <c r="D220" s="44">
        <f t="shared" si="7"/>
        <v>4</v>
      </c>
      <c r="E220" s="36"/>
      <c r="F220" s="38"/>
      <c r="G220" s="37"/>
      <c r="H220" s="37"/>
      <c r="I220" s="36"/>
    </row>
    <row r="221" spans="1:9" ht="15.75" x14ac:dyDescent="0.25">
      <c r="A221" s="46" t="s">
        <v>473</v>
      </c>
      <c r="B221" s="46" t="s">
        <v>472</v>
      </c>
      <c r="C221" s="44">
        <v>8</v>
      </c>
      <c r="D221" s="44">
        <f t="shared" si="7"/>
        <v>16</v>
      </c>
      <c r="E221" s="36"/>
      <c r="F221" s="38"/>
      <c r="G221" s="37"/>
      <c r="H221" s="37"/>
      <c r="I221" s="36"/>
    </row>
    <row r="222" spans="1:9" ht="15.75" x14ac:dyDescent="0.25">
      <c r="A222" s="46" t="s">
        <v>471</v>
      </c>
      <c r="B222" s="46" t="s">
        <v>470</v>
      </c>
      <c r="C222" s="44">
        <v>21</v>
      </c>
      <c r="D222" s="44">
        <f t="shared" si="7"/>
        <v>42</v>
      </c>
      <c r="E222" s="36"/>
      <c r="F222" s="38"/>
      <c r="G222" s="37"/>
      <c r="H222" s="37"/>
      <c r="I222" s="36"/>
    </row>
    <row r="223" spans="1:9" ht="15.75" x14ac:dyDescent="0.25">
      <c r="A223" s="46" t="s">
        <v>469</v>
      </c>
      <c r="B223" s="46" t="s">
        <v>429</v>
      </c>
      <c r="C223" s="44">
        <v>6</v>
      </c>
      <c r="D223" s="44">
        <f t="shared" si="7"/>
        <v>12</v>
      </c>
      <c r="E223" s="36"/>
      <c r="F223" s="38"/>
      <c r="G223" s="37"/>
      <c r="H223" s="37"/>
      <c r="I223" s="36"/>
    </row>
    <row r="224" spans="1:9" ht="15.75" x14ac:dyDescent="0.25">
      <c r="A224" s="46" t="s">
        <v>468</v>
      </c>
      <c r="B224" s="46" t="s">
        <v>467</v>
      </c>
      <c r="C224" s="44">
        <v>5</v>
      </c>
      <c r="D224" s="44">
        <f t="shared" si="7"/>
        <v>10</v>
      </c>
      <c r="E224" s="36"/>
      <c r="F224" s="38"/>
      <c r="G224" s="37"/>
      <c r="H224" s="37"/>
      <c r="I224" s="36"/>
    </row>
    <row r="225" spans="1:9" ht="15.75" x14ac:dyDescent="0.25">
      <c r="A225" s="46" t="s">
        <v>466</v>
      </c>
      <c r="B225" s="46" t="s">
        <v>465</v>
      </c>
      <c r="C225" s="44">
        <v>9</v>
      </c>
      <c r="D225" s="44">
        <f t="shared" si="7"/>
        <v>18</v>
      </c>
      <c r="E225" s="36"/>
      <c r="F225" s="38"/>
      <c r="G225" s="37"/>
      <c r="H225" s="37"/>
      <c r="I225" s="36"/>
    </row>
    <row r="226" spans="1:9" ht="15.75" x14ac:dyDescent="0.25">
      <c r="A226" s="46" t="s">
        <v>464</v>
      </c>
      <c r="B226" s="46" t="s">
        <v>463</v>
      </c>
      <c r="C226" s="44">
        <v>12</v>
      </c>
      <c r="D226" s="44">
        <f t="shared" si="7"/>
        <v>24</v>
      </c>
      <c r="E226" s="36"/>
      <c r="F226" s="38"/>
      <c r="G226" s="37"/>
      <c r="H226" s="37"/>
      <c r="I226" s="36"/>
    </row>
    <row r="227" spans="1:9" ht="15.75" x14ac:dyDescent="0.25">
      <c r="A227" s="46" t="s">
        <v>462</v>
      </c>
      <c r="B227" s="46" t="s">
        <v>461</v>
      </c>
      <c r="C227" s="44">
        <v>11</v>
      </c>
      <c r="D227" s="44">
        <f t="shared" si="7"/>
        <v>22</v>
      </c>
      <c r="E227" s="36"/>
      <c r="F227" s="38"/>
      <c r="G227" s="37"/>
      <c r="H227" s="37"/>
      <c r="I227" s="36"/>
    </row>
    <row r="228" spans="1:9" ht="15.75" x14ac:dyDescent="0.25">
      <c r="A228" s="46" t="s">
        <v>460</v>
      </c>
      <c r="B228" s="46" t="s">
        <v>459</v>
      </c>
      <c r="C228" s="44">
        <v>8</v>
      </c>
      <c r="D228" s="44">
        <f t="shared" si="7"/>
        <v>16</v>
      </c>
      <c r="E228" s="36"/>
      <c r="F228" s="38"/>
      <c r="G228" s="37"/>
      <c r="H228" s="37"/>
      <c r="I228" s="36"/>
    </row>
    <row r="229" spans="1:9" ht="15.75" x14ac:dyDescent="0.25">
      <c r="A229" s="46" t="s">
        <v>458</v>
      </c>
      <c r="B229" s="46" t="s">
        <v>457</v>
      </c>
      <c r="C229" s="44">
        <v>10</v>
      </c>
      <c r="D229" s="44">
        <f t="shared" si="7"/>
        <v>20</v>
      </c>
      <c r="E229" s="36"/>
      <c r="F229" s="38"/>
      <c r="G229" s="37"/>
      <c r="H229" s="37"/>
      <c r="I229" s="36"/>
    </row>
    <row r="230" spans="1:9" ht="15.75" x14ac:dyDescent="0.25">
      <c r="A230" s="46" t="s">
        <v>456</v>
      </c>
      <c r="B230" s="46" t="s">
        <v>455</v>
      </c>
      <c r="C230" s="44">
        <v>42</v>
      </c>
      <c r="D230" s="44">
        <f t="shared" si="7"/>
        <v>84</v>
      </c>
      <c r="E230" s="36"/>
      <c r="F230" s="38"/>
      <c r="G230" s="37"/>
      <c r="H230" s="37"/>
      <c r="I230" s="36"/>
    </row>
    <row r="231" spans="1:9" ht="15.75" x14ac:dyDescent="0.25">
      <c r="A231" s="46" t="s">
        <v>454</v>
      </c>
      <c r="B231" s="46" t="s">
        <v>453</v>
      </c>
      <c r="C231" s="44">
        <v>10</v>
      </c>
      <c r="D231" s="44">
        <f t="shared" si="7"/>
        <v>20</v>
      </c>
      <c r="E231" s="36"/>
      <c r="F231" s="38"/>
      <c r="G231" s="37"/>
      <c r="H231" s="37"/>
      <c r="I231" s="36"/>
    </row>
    <row r="232" spans="1:9" ht="15.75" x14ac:dyDescent="0.25">
      <c r="A232" s="46" t="s">
        <v>452</v>
      </c>
      <c r="B232" s="46" t="s">
        <v>451</v>
      </c>
      <c r="C232" s="44">
        <v>8</v>
      </c>
      <c r="D232" s="44">
        <f t="shared" si="7"/>
        <v>16</v>
      </c>
      <c r="E232" s="36"/>
      <c r="F232" s="38"/>
      <c r="G232" s="37"/>
      <c r="H232" s="37"/>
      <c r="I232" s="36"/>
    </row>
    <row r="233" spans="1:9" ht="15.75" x14ac:dyDescent="0.25">
      <c r="A233" s="46" t="s">
        <v>450</v>
      </c>
      <c r="B233" s="46" t="s">
        <v>449</v>
      </c>
      <c r="C233" s="44">
        <v>6</v>
      </c>
      <c r="D233" s="44">
        <f t="shared" si="7"/>
        <v>12</v>
      </c>
      <c r="E233" s="36"/>
      <c r="F233" s="38"/>
      <c r="G233" s="37"/>
      <c r="H233" s="37"/>
      <c r="I233" s="36"/>
    </row>
    <row r="234" spans="1:9" ht="15.75" x14ac:dyDescent="0.25">
      <c r="A234" s="46" t="s">
        <v>448</v>
      </c>
      <c r="B234" s="46" t="s">
        <v>447</v>
      </c>
      <c r="C234" s="44">
        <v>17</v>
      </c>
      <c r="D234" s="44">
        <f t="shared" si="7"/>
        <v>34</v>
      </c>
      <c r="E234" s="36"/>
      <c r="F234" s="38"/>
      <c r="G234" s="37"/>
      <c r="H234" s="37"/>
      <c r="I234" s="36"/>
    </row>
    <row r="235" spans="1:9" ht="15.75" x14ac:dyDescent="0.25">
      <c r="A235" s="46" t="s">
        <v>446</v>
      </c>
      <c r="B235" s="46" t="s">
        <v>445</v>
      </c>
      <c r="C235" s="44">
        <v>5</v>
      </c>
      <c r="D235" s="44">
        <f t="shared" si="7"/>
        <v>10</v>
      </c>
      <c r="E235" s="36"/>
      <c r="F235" s="38"/>
      <c r="G235" s="37"/>
      <c r="H235" s="37"/>
      <c r="I235" s="36"/>
    </row>
    <row r="236" spans="1:9" ht="15.75" x14ac:dyDescent="0.25">
      <c r="A236" s="46" t="s">
        <v>444</v>
      </c>
      <c r="B236" s="46" t="s">
        <v>443</v>
      </c>
      <c r="C236" s="44">
        <v>11</v>
      </c>
      <c r="D236" s="44">
        <f t="shared" si="7"/>
        <v>22</v>
      </c>
      <c r="E236" s="36"/>
      <c r="F236" s="38"/>
      <c r="G236" s="37"/>
      <c r="H236" s="37"/>
      <c r="I236" s="36"/>
    </row>
    <row r="237" spans="1:9" ht="15.75" x14ac:dyDescent="0.25">
      <c r="A237" s="46" t="s">
        <v>442</v>
      </c>
      <c r="B237" s="46" t="s">
        <v>441</v>
      </c>
      <c r="C237" s="44">
        <v>10</v>
      </c>
      <c r="D237" s="44">
        <f t="shared" si="7"/>
        <v>20</v>
      </c>
      <c r="E237" s="36"/>
      <c r="F237" s="38"/>
      <c r="G237" s="37"/>
      <c r="H237" s="37"/>
      <c r="I237" s="36"/>
    </row>
    <row r="238" spans="1:9" ht="15.75" x14ac:dyDescent="0.25">
      <c r="A238" s="46" t="s">
        <v>440</v>
      </c>
      <c r="B238" s="46" t="s">
        <v>439</v>
      </c>
      <c r="C238" s="44">
        <v>23</v>
      </c>
      <c r="D238" s="44">
        <f t="shared" si="7"/>
        <v>46</v>
      </c>
      <c r="E238" s="36"/>
      <c r="F238" s="38"/>
      <c r="G238" s="37"/>
      <c r="H238" s="37"/>
      <c r="I238" s="36"/>
    </row>
    <row r="239" spans="1:9" ht="15.75" x14ac:dyDescent="0.25">
      <c r="A239" s="46" t="s">
        <v>438</v>
      </c>
      <c r="B239" s="46" t="s">
        <v>437</v>
      </c>
      <c r="C239" s="44">
        <v>5</v>
      </c>
      <c r="D239" s="44">
        <f t="shared" si="7"/>
        <v>10</v>
      </c>
      <c r="E239" s="36"/>
      <c r="F239" s="38"/>
      <c r="G239" s="37"/>
      <c r="H239" s="37"/>
      <c r="I239" s="36"/>
    </row>
    <row r="240" spans="1:9" ht="15.75" x14ac:dyDescent="0.25">
      <c r="A240" s="46" t="s">
        <v>436</v>
      </c>
      <c r="B240" s="46" t="s">
        <v>435</v>
      </c>
      <c r="C240" s="44">
        <v>11</v>
      </c>
      <c r="D240" s="44">
        <f t="shared" si="7"/>
        <v>22</v>
      </c>
      <c r="E240" s="36"/>
      <c r="F240" s="38"/>
      <c r="G240" s="37"/>
      <c r="H240" s="37"/>
      <c r="I240" s="36"/>
    </row>
    <row r="241" spans="1:9" ht="15.75" x14ac:dyDescent="0.25">
      <c r="A241" s="46" t="s">
        <v>434</v>
      </c>
      <c r="B241" s="46" t="s">
        <v>433</v>
      </c>
      <c r="C241" s="44">
        <v>6</v>
      </c>
      <c r="D241" s="44">
        <f t="shared" si="7"/>
        <v>12</v>
      </c>
      <c r="E241" s="36"/>
      <c r="F241" s="38"/>
      <c r="G241" s="37"/>
      <c r="H241" s="37"/>
      <c r="I241" s="36"/>
    </row>
    <row r="242" spans="1:9" ht="15.75" x14ac:dyDescent="0.25">
      <c r="A242" s="46" t="s">
        <v>432</v>
      </c>
      <c r="B242" s="46" t="s">
        <v>431</v>
      </c>
      <c r="C242" s="44">
        <v>2</v>
      </c>
      <c r="D242" s="44">
        <f t="shared" si="7"/>
        <v>4</v>
      </c>
      <c r="E242" s="36"/>
      <c r="F242" s="38"/>
      <c r="G242" s="37"/>
      <c r="H242" s="37"/>
      <c r="I242" s="36"/>
    </row>
    <row r="243" spans="1:9" ht="15.75" x14ac:dyDescent="0.25">
      <c r="A243" s="46" t="s">
        <v>430</v>
      </c>
      <c r="B243" s="46" t="s">
        <v>429</v>
      </c>
      <c r="C243" s="44">
        <v>6</v>
      </c>
      <c r="D243" s="44">
        <f t="shared" si="7"/>
        <v>12</v>
      </c>
      <c r="E243" s="36"/>
      <c r="F243" s="38"/>
      <c r="G243" s="37"/>
      <c r="H243" s="37"/>
      <c r="I243" s="36"/>
    </row>
    <row r="244" spans="1:9" ht="15.75" x14ac:dyDescent="0.25">
      <c r="A244" s="46" t="s">
        <v>428</v>
      </c>
      <c r="B244" s="46" t="s">
        <v>427</v>
      </c>
      <c r="C244" s="44">
        <v>5</v>
      </c>
      <c r="D244" s="44">
        <f t="shared" si="7"/>
        <v>10</v>
      </c>
      <c r="E244" s="36"/>
      <c r="F244" s="38"/>
      <c r="G244" s="37"/>
      <c r="H244" s="37"/>
      <c r="I244" s="36"/>
    </row>
    <row r="245" spans="1:9" ht="15.75" x14ac:dyDescent="0.25">
      <c r="A245" s="46"/>
      <c r="B245" s="46"/>
      <c r="C245" s="44"/>
      <c r="D245" s="44"/>
      <c r="E245" s="36"/>
      <c r="F245" s="38"/>
      <c r="G245" s="37"/>
      <c r="H245" s="37"/>
      <c r="I245" s="36"/>
    </row>
    <row r="246" spans="1:9" ht="15.75" x14ac:dyDescent="0.25">
      <c r="A246" s="48" t="s">
        <v>426</v>
      </c>
      <c r="B246" s="46" t="s">
        <v>421</v>
      </c>
      <c r="C246" s="44">
        <v>42</v>
      </c>
      <c r="D246" s="44">
        <f>C246*2</f>
        <v>84</v>
      </c>
      <c r="E246" s="36"/>
      <c r="F246" s="38"/>
      <c r="G246" s="37"/>
      <c r="H246" s="37"/>
      <c r="I246" s="36"/>
    </row>
    <row r="247" spans="1:9" ht="15.75" x14ac:dyDescent="0.25">
      <c r="A247" s="46" t="s">
        <v>425</v>
      </c>
      <c r="B247" s="46" t="s">
        <v>424</v>
      </c>
      <c r="C247" s="44">
        <v>53</v>
      </c>
      <c r="D247" s="44">
        <f>C247*2</f>
        <v>106</v>
      </c>
      <c r="E247" s="36"/>
      <c r="F247" s="38"/>
      <c r="G247" s="37"/>
      <c r="H247" s="37"/>
      <c r="I247" s="36"/>
    </row>
    <row r="248" spans="1:9" ht="15.75" x14ac:dyDescent="0.25">
      <c r="A248" s="46" t="s">
        <v>423</v>
      </c>
      <c r="B248" s="46" t="s">
        <v>421</v>
      </c>
      <c r="C248" s="44">
        <v>42</v>
      </c>
      <c r="D248" s="44">
        <f>C248*2</f>
        <v>84</v>
      </c>
      <c r="E248" s="36"/>
      <c r="F248" s="38"/>
      <c r="G248" s="37"/>
      <c r="H248" s="37"/>
      <c r="I248" s="36"/>
    </row>
    <row r="249" spans="1:9" ht="15.75" x14ac:dyDescent="0.25">
      <c r="A249" s="46" t="s">
        <v>422</v>
      </c>
      <c r="B249" s="46" t="s">
        <v>421</v>
      </c>
      <c r="C249" s="44">
        <v>42</v>
      </c>
      <c r="D249" s="44">
        <f>C249*2</f>
        <v>84</v>
      </c>
      <c r="E249" s="36"/>
      <c r="F249" s="38"/>
      <c r="G249" s="37"/>
      <c r="H249" s="37"/>
      <c r="I249" s="36"/>
    </row>
    <row r="250" spans="1:9" ht="15.75" x14ac:dyDescent="0.25">
      <c r="A250" s="46"/>
      <c r="B250" s="46"/>
      <c r="C250" s="44"/>
      <c r="D250" s="44"/>
      <c r="E250" s="36"/>
      <c r="F250" s="38"/>
      <c r="G250" s="37"/>
      <c r="H250" s="37"/>
      <c r="I250" s="36"/>
    </row>
    <row r="251" spans="1:9" ht="15.75" x14ac:dyDescent="0.25">
      <c r="A251" s="48" t="s">
        <v>420</v>
      </c>
      <c r="B251" s="46" t="s">
        <v>416</v>
      </c>
      <c r="C251" s="44">
        <v>17</v>
      </c>
      <c r="D251" s="44">
        <f>C251*2</f>
        <v>34</v>
      </c>
      <c r="E251" s="36"/>
      <c r="F251" s="38"/>
      <c r="G251" s="37"/>
      <c r="H251" s="37"/>
      <c r="I251" s="36"/>
    </row>
    <row r="252" spans="1:9" ht="15.75" x14ac:dyDescent="0.25">
      <c r="A252" s="46" t="s">
        <v>419</v>
      </c>
      <c r="B252" s="46" t="s">
        <v>418</v>
      </c>
      <c r="C252" s="44">
        <v>11</v>
      </c>
      <c r="D252" s="44">
        <f>C252*2</f>
        <v>22</v>
      </c>
      <c r="E252" s="36"/>
      <c r="F252" s="38"/>
      <c r="G252" s="37"/>
      <c r="H252" s="37"/>
      <c r="I252" s="36"/>
    </row>
    <row r="253" spans="1:9" ht="15.75" x14ac:dyDescent="0.25">
      <c r="A253" s="46" t="s">
        <v>417</v>
      </c>
      <c r="B253" s="46" t="s">
        <v>416</v>
      </c>
      <c r="C253" s="44">
        <v>17</v>
      </c>
      <c r="D253" s="44">
        <f>C253*2</f>
        <v>34</v>
      </c>
      <c r="E253" s="36"/>
      <c r="F253" s="38"/>
      <c r="G253" s="37"/>
      <c r="H253" s="37"/>
      <c r="I253" s="36"/>
    </row>
    <row r="254" spans="1:9" ht="15.75" x14ac:dyDescent="0.25">
      <c r="A254" s="46"/>
      <c r="B254" s="46"/>
      <c r="C254" s="44"/>
      <c r="D254" s="44"/>
      <c r="E254" s="36"/>
      <c r="F254" s="38"/>
      <c r="G254" s="37"/>
      <c r="H254" s="37"/>
      <c r="I254" s="36"/>
    </row>
    <row r="255" spans="1:9" ht="15.75" x14ac:dyDescent="0.25">
      <c r="A255" s="48" t="s">
        <v>415</v>
      </c>
      <c r="B255" s="46" t="s">
        <v>414</v>
      </c>
      <c r="C255" s="44">
        <v>16</v>
      </c>
      <c r="D255" s="44">
        <f>C255*2</f>
        <v>32</v>
      </c>
      <c r="E255" s="36"/>
      <c r="F255" s="38"/>
      <c r="G255" s="37"/>
      <c r="H255" s="37"/>
      <c r="I255" s="36"/>
    </row>
    <row r="256" spans="1:9" ht="15.75" x14ac:dyDescent="0.25">
      <c r="A256" s="46" t="s">
        <v>413</v>
      </c>
      <c r="B256" s="46" t="s">
        <v>412</v>
      </c>
      <c r="C256" s="44">
        <v>14</v>
      </c>
      <c r="D256" s="44">
        <f>C256*2</f>
        <v>28</v>
      </c>
      <c r="E256" s="36"/>
      <c r="F256" s="38"/>
      <c r="G256" s="37"/>
      <c r="H256" s="37"/>
      <c r="I256" s="36"/>
    </row>
    <row r="257" spans="1:9" ht="15.75" x14ac:dyDescent="0.25">
      <c r="A257" s="46" t="s">
        <v>411</v>
      </c>
      <c r="B257" s="46" t="s">
        <v>410</v>
      </c>
      <c r="C257" s="44">
        <v>17</v>
      </c>
      <c r="D257" s="44">
        <f>C257*2</f>
        <v>34</v>
      </c>
      <c r="E257" s="36"/>
      <c r="F257" s="38"/>
      <c r="G257" s="37"/>
      <c r="H257" s="37"/>
      <c r="I257" s="36"/>
    </row>
    <row r="258" spans="1:9" ht="15.75" x14ac:dyDescent="0.25">
      <c r="A258" s="46" t="s">
        <v>409</v>
      </c>
      <c r="B258" s="46" t="s">
        <v>408</v>
      </c>
      <c r="C258" s="44">
        <v>15</v>
      </c>
      <c r="D258" s="44">
        <f>C258*2</f>
        <v>30</v>
      </c>
      <c r="E258" s="36"/>
      <c r="F258" s="38"/>
      <c r="G258" s="37"/>
      <c r="H258" s="37"/>
      <c r="I258" s="36"/>
    </row>
    <row r="259" spans="1:9" ht="15.75" x14ac:dyDescent="0.25">
      <c r="A259" s="46" t="s">
        <v>407</v>
      </c>
      <c r="B259" s="46" t="s">
        <v>406</v>
      </c>
      <c r="C259" s="44">
        <v>17</v>
      </c>
      <c r="D259" s="44">
        <f>C259*2</f>
        <v>34</v>
      </c>
      <c r="E259" s="36"/>
      <c r="F259" s="38"/>
      <c r="G259" s="37"/>
      <c r="H259" s="37"/>
      <c r="I259" s="36"/>
    </row>
    <row r="260" spans="1:9" ht="15.75" x14ac:dyDescent="0.25">
      <c r="A260" s="46"/>
      <c r="B260" s="46"/>
      <c r="C260" s="44"/>
      <c r="D260" s="44"/>
      <c r="E260" s="36"/>
      <c r="F260" s="38"/>
      <c r="G260" s="37"/>
      <c r="H260" s="37"/>
      <c r="I260" s="36"/>
    </row>
    <row r="261" spans="1:9" ht="15.75" x14ac:dyDescent="0.25">
      <c r="A261" s="48" t="s">
        <v>405</v>
      </c>
      <c r="B261" s="46" t="s">
        <v>403</v>
      </c>
      <c r="C261" s="44">
        <v>41</v>
      </c>
      <c r="D261" s="44">
        <f>C261*2</f>
        <v>82</v>
      </c>
      <c r="E261" s="36"/>
      <c r="F261" s="38"/>
      <c r="G261" s="37"/>
      <c r="H261" s="37"/>
      <c r="I261" s="36"/>
    </row>
    <row r="262" spans="1:9" ht="15.75" x14ac:dyDescent="0.25">
      <c r="A262" s="46" t="s">
        <v>404</v>
      </c>
      <c r="B262" s="46" t="s">
        <v>403</v>
      </c>
      <c r="C262" s="44">
        <v>41</v>
      </c>
      <c r="D262" s="44">
        <f>C262*2</f>
        <v>82</v>
      </c>
      <c r="E262" s="36"/>
      <c r="F262" s="38"/>
      <c r="G262" s="37"/>
      <c r="H262" s="37"/>
      <c r="I262" s="36"/>
    </row>
    <row r="263" spans="1:9" ht="15.75" x14ac:dyDescent="0.25">
      <c r="A263" s="46"/>
      <c r="B263" s="46"/>
      <c r="C263" s="44"/>
      <c r="D263" s="44"/>
      <c r="E263" s="36"/>
      <c r="F263" s="38"/>
      <c r="G263" s="37"/>
      <c r="H263" s="37"/>
      <c r="I263" s="36"/>
    </row>
    <row r="264" spans="1:9" ht="15.75" x14ac:dyDescent="0.25">
      <c r="A264" s="48" t="s">
        <v>402</v>
      </c>
      <c r="B264" s="46" t="s">
        <v>401</v>
      </c>
      <c r="C264" s="44">
        <v>50</v>
      </c>
      <c r="D264" s="44">
        <f>C264*2</f>
        <v>100</v>
      </c>
      <c r="E264" s="36"/>
      <c r="F264" s="36"/>
      <c r="G264" s="37"/>
      <c r="H264" s="37"/>
      <c r="I264" s="36"/>
    </row>
    <row r="265" spans="1:9" ht="15.75" x14ac:dyDescent="0.25">
      <c r="A265" s="46" t="s">
        <v>400</v>
      </c>
      <c r="B265" s="46" t="s">
        <v>399</v>
      </c>
      <c r="C265" s="44">
        <v>49</v>
      </c>
      <c r="D265" s="44">
        <f>C265*2</f>
        <v>98</v>
      </c>
      <c r="E265" s="36"/>
      <c r="F265" s="36"/>
      <c r="G265" s="37"/>
      <c r="H265" s="37"/>
      <c r="I265" s="36"/>
    </row>
    <row r="266" spans="1:9" ht="15.75" x14ac:dyDescent="0.25">
      <c r="A266" s="46" t="s">
        <v>398</v>
      </c>
      <c r="B266" s="46" t="s">
        <v>397</v>
      </c>
      <c r="C266" s="44">
        <v>50</v>
      </c>
      <c r="D266" s="44">
        <f>C266*2</f>
        <v>100</v>
      </c>
      <c r="E266" s="36"/>
      <c r="F266" s="36"/>
      <c r="G266" s="37"/>
      <c r="H266" s="37"/>
      <c r="I266" s="36"/>
    </row>
    <row r="267" spans="1:9" ht="15.75" x14ac:dyDescent="0.25">
      <c r="A267" s="46"/>
      <c r="B267" s="46"/>
      <c r="C267" s="44"/>
      <c r="D267" s="44"/>
      <c r="E267" s="36"/>
      <c r="F267" s="36"/>
      <c r="G267" s="37"/>
      <c r="H267" s="37"/>
      <c r="I267" s="36"/>
    </row>
    <row r="268" spans="1:9" ht="15.75" x14ac:dyDescent="0.25">
      <c r="A268" s="48" t="s">
        <v>396</v>
      </c>
      <c r="B268" s="46" t="s">
        <v>394</v>
      </c>
      <c r="C268" s="44">
        <v>29</v>
      </c>
      <c r="D268" s="44">
        <f>C268*2</f>
        <v>58</v>
      </c>
      <c r="E268" s="36"/>
      <c r="F268" s="36"/>
      <c r="G268" s="37"/>
      <c r="H268" s="37"/>
      <c r="I268" s="36"/>
    </row>
    <row r="269" spans="1:9" ht="15.75" x14ac:dyDescent="0.25">
      <c r="A269" s="46" t="s">
        <v>395</v>
      </c>
      <c r="B269" s="46" t="s">
        <v>394</v>
      </c>
      <c r="C269" s="44">
        <v>29</v>
      </c>
      <c r="D269" s="44">
        <f>C269*2</f>
        <v>58</v>
      </c>
      <c r="E269" s="36"/>
      <c r="F269" s="36"/>
      <c r="G269" s="37"/>
      <c r="H269" s="37"/>
      <c r="I269" s="36"/>
    </row>
    <row r="270" spans="1:9" ht="15.75" x14ac:dyDescent="0.25">
      <c r="A270" s="46"/>
      <c r="B270" s="46"/>
      <c r="C270" s="44"/>
      <c r="D270" s="44"/>
      <c r="E270" s="36"/>
      <c r="F270" s="36"/>
      <c r="G270" s="37"/>
      <c r="H270" s="37"/>
      <c r="I270" s="36"/>
    </row>
    <row r="271" spans="1:9" ht="15.75" x14ac:dyDescent="0.25">
      <c r="A271" s="48" t="s">
        <v>393</v>
      </c>
      <c r="B271" s="46" t="s">
        <v>389</v>
      </c>
      <c r="C271" s="44">
        <v>46</v>
      </c>
      <c r="D271" s="44">
        <f>C271*2</f>
        <v>92</v>
      </c>
      <c r="E271" s="36"/>
      <c r="F271" s="36"/>
      <c r="G271" s="37"/>
      <c r="H271" s="37"/>
      <c r="I271" s="36"/>
    </row>
    <row r="272" spans="1:9" ht="15.75" x14ac:dyDescent="0.25">
      <c r="A272" s="46" t="s">
        <v>392</v>
      </c>
      <c r="B272" s="46" t="s">
        <v>389</v>
      </c>
      <c r="C272" s="44">
        <v>46</v>
      </c>
      <c r="D272" s="44">
        <f>C272*2</f>
        <v>92</v>
      </c>
      <c r="E272" s="36"/>
      <c r="F272" s="36"/>
      <c r="G272" s="37"/>
      <c r="H272" s="37"/>
      <c r="I272" s="36"/>
    </row>
    <row r="273" spans="1:9" ht="15.75" x14ac:dyDescent="0.25">
      <c r="A273" s="46" t="s">
        <v>391</v>
      </c>
      <c r="B273" s="46" t="s">
        <v>389</v>
      </c>
      <c r="C273" s="44">
        <v>46</v>
      </c>
      <c r="D273" s="44">
        <f>C273*2</f>
        <v>92</v>
      </c>
      <c r="E273" s="36"/>
      <c r="F273" s="36"/>
      <c r="G273" s="37"/>
      <c r="H273" s="37"/>
      <c r="I273" s="36"/>
    </row>
    <row r="274" spans="1:9" ht="15.75" x14ac:dyDescent="0.25">
      <c r="A274" s="46" t="s">
        <v>390</v>
      </c>
      <c r="B274" s="46" t="s">
        <v>389</v>
      </c>
      <c r="C274" s="44">
        <v>46</v>
      </c>
      <c r="D274" s="44">
        <f>C274*2</f>
        <v>92</v>
      </c>
      <c r="E274" s="36"/>
      <c r="F274" s="36"/>
      <c r="G274" s="37"/>
      <c r="H274" s="37"/>
      <c r="I274" s="36"/>
    </row>
    <row r="275" spans="1:9" ht="15.75" x14ac:dyDescent="0.25">
      <c r="A275" s="46" t="s">
        <v>388</v>
      </c>
      <c r="B275" s="46" t="s">
        <v>387</v>
      </c>
      <c r="C275" s="44">
        <v>79</v>
      </c>
      <c r="D275" s="44">
        <f>C275*2</f>
        <v>158</v>
      </c>
      <c r="E275" s="36"/>
      <c r="F275" s="36"/>
      <c r="G275" s="37"/>
      <c r="H275" s="37"/>
      <c r="I275" s="36"/>
    </row>
    <row r="276" spans="1:9" ht="15.75" x14ac:dyDescent="0.25">
      <c r="A276" s="46"/>
      <c r="B276" s="46"/>
      <c r="C276" s="44"/>
      <c r="D276" s="44"/>
      <c r="E276" s="36"/>
      <c r="F276" s="36"/>
      <c r="G276" s="37"/>
      <c r="H276" s="37"/>
      <c r="I276" s="36"/>
    </row>
    <row r="277" spans="1:9" ht="15.75" x14ac:dyDescent="0.25">
      <c r="A277" s="48" t="s">
        <v>386</v>
      </c>
      <c r="B277" s="46" t="s">
        <v>385</v>
      </c>
      <c r="C277" s="44">
        <v>28</v>
      </c>
      <c r="D277" s="44">
        <f t="shared" ref="D277:D283" si="8">C277*2</f>
        <v>56</v>
      </c>
      <c r="E277" s="36"/>
      <c r="F277" s="36"/>
      <c r="G277" s="37"/>
      <c r="H277" s="37"/>
      <c r="I277" s="36"/>
    </row>
    <row r="278" spans="1:9" ht="15.75" x14ac:dyDescent="0.25">
      <c r="A278" s="46" t="s">
        <v>384</v>
      </c>
      <c r="B278" s="46" t="s">
        <v>26</v>
      </c>
      <c r="C278" s="44">
        <v>28</v>
      </c>
      <c r="D278" s="44">
        <f t="shared" si="8"/>
        <v>56</v>
      </c>
      <c r="E278" s="36"/>
      <c r="F278" s="36"/>
      <c r="G278" s="37"/>
      <c r="H278" s="37"/>
      <c r="I278" s="36"/>
    </row>
    <row r="279" spans="1:9" ht="15.75" x14ac:dyDescent="0.25">
      <c r="A279" s="46" t="s">
        <v>383</v>
      </c>
      <c r="B279" s="46" t="s">
        <v>382</v>
      </c>
      <c r="C279" s="44">
        <v>28</v>
      </c>
      <c r="D279" s="44">
        <f t="shared" si="8"/>
        <v>56</v>
      </c>
      <c r="E279" s="36"/>
      <c r="F279" s="36"/>
      <c r="G279" s="37"/>
      <c r="H279" s="37"/>
      <c r="I279" s="36"/>
    </row>
    <row r="280" spans="1:9" ht="15.75" x14ac:dyDescent="0.25">
      <c r="A280" s="46" t="s">
        <v>381</v>
      </c>
      <c r="B280" s="46" t="s">
        <v>380</v>
      </c>
      <c r="C280" s="44">
        <v>27</v>
      </c>
      <c r="D280" s="44">
        <f t="shared" si="8"/>
        <v>54</v>
      </c>
      <c r="E280" s="36"/>
      <c r="F280" s="36"/>
      <c r="G280" s="37"/>
      <c r="H280" s="37"/>
      <c r="I280" s="36"/>
    </row>
    <row r="281" spans="1:9" ht="15.75" x14ac:dyDescent="0.25">
      <c r="A281" s="46" t="s">
        <v>379</v>
      </c>
      <c r="B281" s="46" t="s">
        <v>375</v>
      </c>
      <c r="C281" s="44">
        <v>28</v>
      </c>
      <c r="D281" s="44">
        <f t="shared" si="8"/>
        <v>56</v>
      </c>
      <c r="E281" s="36"/>
      <c r="F281" s="36"/>
      <c r="G281" s="37"/>
      <c r="H281" s="37"/>
      <c r="I281" s="36"/>
    </row>
    <row r="282" spans="1:9" ht="15.75" x14ac:dyDescent="0.25">
      <c r="A282" s="46" t="s">
        <v>378</v>
      </c>
      <c r="B282" s="46" t="s">
        <v>377</v>
      </c>
      <c r="C282" s="44">
        <v>28</v>
      </c>
      <c r="D282" s="44">
        <f t="shared" si="8"/>
        <v>56</v>
      </c>
      <c r="E282" s="36"/>
      <c r="F282" s="36"/>
      <c r="G282" s="37"/>
      <c r="H282" s="37"/>
      <c r="I282" s="36"/>
    </row>
    <row r="283" spans="1:9" ht="15.75" x14ac:dyDescent="0.25">
      <c r="A283" s="46" t="s">
        <v>376</v>
      </c>
      <c r="B283" s="46" t="s">
        <v>375</v>
      </c>
      <c r="C283" s="44">
        <v>28</v>
      </c>
      <c r="D283" s="44">
        <f t="shared" si="8"/>
        <v>56</v>
      </c>
      <c r="E283" s="36"/>
      <c r="F283" s="36"/>
      <c r="G283" s="37"/>
      <c r="H283" s="37"/>
      <c r="I283" s="36"/>
    </row>
    <row r="284" spans="1:9" ht="15.75" x14ac:dyDescent="0.25">
      <c r="A284" s="46"/>
      <c r="B284" s="46"/>
      <c r="C284" s="44"/>
      <c r="D284" s="44"/>
      <c r="E284" s="36"/>
      <c r="F284" s="36"/>
      <c r="G284" s="37"/>
      <c r="H284" s="37"/>
      <c r="I284" s="36"/>
    </row>
    <row r="285" spans="1:9" ht="15.75" x14ac:dyDescent="0.25">
      <c r="A285" s="48" t="s">
        <v>374</v>
      </c>
      <c r="B285" s="46" t="s">
        <v>372</v>
      </c>
      <c r="C285" s="44">
        <v>53</v>
      </c>
      <c r="D285" s="44">
        <f>C285*2</f>
        <v>106</v>
      </c>
      <c r="E285" s="36"/>
      <c r="F285" s="36"/>
      <c r="G285" s="37"/>
      <c r="H285" s="37"/>
      <c r="I285" s="36"/>
    </row>
    <row r="286" spans="1:9" ht="15.75" x14ac:dyDescent="0.25">
      <c r="A286" s="46" t="s">
        <v>373</v>
      </c>
      <c r="B286" s="46" t="s">
        <v>372</v>
      </c>
      <c r="C286" s="44">
        <v>53</v>
      </c>
      <c r="D286" s="44">
        <f>C286*2</f>
        <v>106</v>
      </c>
      <c r="E286" s="36"/>
      <c r="F286" s="36"/>
      <c r="G286" s="37"/>
      <c r="H286" s="37"/>
      <c r="I286" s="36"/>
    </row>
    <row r="287" spans="1:9" ht="15.75" x14ac:dyDescent="0.25">
      <c r="A287" s="46"/>
      <c r="B287" s="46"/>
      <c r="C287" s="44"/>
      <c r="D287" s="44"/>
      <c r="E287" s="36"/>
      <c r="F287" s="36"/>
      <c r="G287" s="37"/>
      <c r="H287" s="37"/>
      <c r="I287" s="36"/>
    </row>
    <row r="288" spans="1:9" ht="15.75" x14ac:dyDescent="0.25">
      <c r="A288" s="48" t="s">
        <v>371</v>
      </c>
      <c r="B288" s="46" t="s">
        <v>369</v>
      </c>
      <c r="C288" s="44">
        <v>41</v>
      </c>
      <c r="D288" s="44">
        <f>C288*2</f>
        <v>82</v>
      </c>
      <c r="E288" s="36"/>
      <c r="F288" s="36"/>
      <c r="G288" s="37"/>
      <c r="H288" s="37"/>
      <c r="I288" s="36"/>
    </row>
    <row r="289" spans="1:9" ht="15.75" x14ac:dyDescent="0.25">
      <c r="A289" s="46" t="s">
        <v>370</v>
      </c>
      <c r="B289" s="46" t="s">
        <v>369</v>
      </c>
      <c r="C289" s="44">
        <v>41</v>
      </c>
      <c r="D289" s="44">
        <f>C289*2</f>
        <v>82</v>
      </c>
      <c r="E289" s="36"/>
      <c r="F289" s="36"/>
      <c r="G289" s="37"/>
      <c r="H289" s="37"/>
      <c r="I289" s="36"/>
    </row>
    <row r="290" spans="1:9" ht="15.75" x14ac:dyDescent="0.25">
      <c r="A290" s="46"/>
      <c r="B290" s="46"/>
      <c r="C290" s="44"/>
      <c r="D290" s="44"/>
      <c r="E290" s="36"/>
      <c r="F290" s="36"/>
      <c r="G290" s="37"/>
      <c r="H290" s="37"/>
      <c r="I290" s="36"/>
    </row>
    <row r="291" spans="1:9" ht="15.75" x14ac:dyDescent="0.25">
      <c r="A291" s="48" t="s">
        <v>368</v>
      </c>
      <c r="B291" s="46" t="s">
        <v>367</v>
      </c>
      <c r="C291" s="44">
        <v>61</v>
      </c>
      <c r="D291" s="44">
        <f t="shared" ref="D291:D297" si="9">C291*2</f>
        <v>122</v>
      </c>
      <c r="E291" s="36"/>
      <c r="F291" s="36"/>
      <c r="G291" s="37"/>
      <c r="H291" s="37"/>
      <c r="I291" s="36"/>
    </row>
    <row r="292" spans="1:9" ht="15.75" x14ac:dyDescent="0.25">
      <c r="A292" s="46" t="s">
        <v>366</v>
      </c>
      <c r="B292" s="46" t="s">
        <v>365</v>
      </c>
      <c r="C292" s="44">
        <v>70</v>
      </c>
      <c r="D292" s="44">
        <f t="shared" si="9"/>
        <v>140</v>
      </c>
      <c r="E292" s="36"/>
      <c r="F292" s="36"/>
      <c r="G292" s="37"/>
      <c r="H292" s="37"/>
      <c r="I292" s="36"/>
    </row>
    <row r="293" spans="1:9" ht="15.75" x14ac:dyDescent="0.25">
      <c r="A293" s="46" t="s">
        <v>364</v>
      </c>
      <c r="B293" s="46" t="s">
        <v>363</v>
      </c>
      <c r="C293" s="44">
        <v>71</v>
      </c>
      <c r="D293" s="44">
        <f t="shared" si="9"/>
        <v>142</v>
      </c>
      <c r="E293" s="36"/>
      <c r="F293" s="36"/>
      <c r="G293" s="37"/>
      <c r="H293" s="37"/>
      <c r="I293" s="36"/>
    </row>
    <row r="294" spans="1:9" ht="15.75" x14ac:dyDescent="0.25">
      <c r="A294" s="46" t="s">
        <v>362</v>
      </c>
      <c r="B294" s="46" t="s">
        <v>361</v>
      </c>
      <c r="C294" s="44">
        <v>71</v>
      </c>
      <c r="D294" s="44">
        <f t="shared" si="9"/>
        <v>142</v>
      </c>
      <c r="E294" s="36"/>
      <c r="F294" s="36"/>
      <c r="G294" s="37"/>
      <c r="H294" s="37"/>
      <c r="I294" s="36"/>
    </row>
    <row r="295" spans="1:9" ht="15.75" x14ac:dyDescent="0.25">
      <c r="A295" s="46" t="s">
        <v>360</v>
      </c>
      <c r="B295" s="46" t="s">
        <v>359</v>
      </c>
      <c r="C295" s="44">
        <v>63</v>
      </c>
      <c r="D295" s="44">
        <f t="shared" si="9"/>
        <v>126</v>
      </c>
      <c r="E295" s="36"/>
      <c r="F295" s="36"/>
      <c r="G295" s="37"/>
      <c r="H295" s="37"/>
      <c r="I295" s="36"/>
    </row>
    <row r="296" spans="1:9" ht="15.75" x14ac:dyDescent="0.25">
      <c r="A296" s="46" t="s">
        <v>358</v>
      </c>
      <c r="B296" s="46" t="s">
        <v>357</v>
      </c>
      <c r="C296" s="44">
        <v>63</v>
      </c>
      <c r="D296" s="44">
        <f t="shared" si="9"/>
        <v>126</v>
      </c>
      <c r="E296" s="36"/>
      <c r="F296" s="36"/>
      <c r="G296" s="37"/>
      <c r="H296" s="37"/>
      <c r="I296" s="36"/>
    </row>
    <row r="297" spans="1:9" ht="15.75" x14ac:dyDescent="0.25">
      <c r="A297" s="46" t="s">
        <v>356</v>
      </c>
      <c r="B297" s="46" t="s">
        <v>355</v>
      </c>
      <c r="C297" s="44">
        <v>69</v>
      </c>
      <c r="D297" s="44">
        <f t="shared" si="9"/>
        <v>138</v>
      </c>
      <c r="E297" s="36"/>
      <c r="F297" s="36"/>
      <c r="G297" s="37"/>
      <c r="H297" s="37"/>
      <c r="I297" s="36"/>
    </row>
    <row r="298" spans="1:9" ht="15.75" x14ac:dyDescent="0.25">
      <c r="A298" s="46"/>
      <c r="B298" s="46"/>
      <c r="C298" s="44"/>
      <c r="D298" s="44"/>
      <c r="E298" s="36"/>
      <c r="F298" s="36"/>
      <c r="G298" s="37"/>
      <c r="H298" s="37"/>
      <c r="I298" s="36"/>
    </row>
    <row r="299" spans="1:9" ht="15.75" x14ac:dyDescent="0.25">
      <c r="A299" s="48" t="s">
        <v>354</v>
      </c>
      <c r="B299" s="46" t="s">
        <v>353</v>
      </c>
      <c r="C299" s="44">
        <v>80</v>
      </c>
      <c r="D299" s="44">
        <f>C299*2</f>
        <v>160</v>
      </c>
      <c r="E299" s="36"/>
      <c r="F299" s="36"/>
      <c r="G299" s="37"/>
      <c r="H299" s="37"/>
      <c r="I299" s="36"/>
    </row>
    <row r="300" spans="1:9" ht="15.75" x14ac:dyDescent="0.25">
      <c r="A300" s="46" t="s">
        <v>352</v>
      </c>
      <c r="B300" s="46" t="s">
        <v>351</v>
      </c>
      <c r="C300" s="44">
        <v>91</v>
      </c>
      <c r="D300" s="44">
        <f>C300*2</f>
        <v>182</v>
      </c>
      <c r="E300" s="36"/>
      <c r="F300" s="36"/>
      <c r="G300" s="37"/>
      <c r="H300" s="37"/>
      <c r="I300" s="36"/>
    </row>
    <row r="301" spans="1:9" ht="15.75" x14ac:dyDescent="0.25">
      <c r="A301" s="46" t="s">
        <v>350</v>
      </c>
      <c r="B301" s="46" t="s">
        <v>349</v>
      </c>
      <c r="C301" s="44">
        <v>90</v>
      </c>
      <c r="D301" s="44">
        <f>C301*2</f>
        <v>180</v>
      </c>
      <c r="E301" s="36"/>
      <c r="F301" s="36"/>
      <c r="G301" s="37"/>
      <c r="H301" s="37"/>
      <c r="I301" s="36"/>
    </row>
    <row r="302" spans="1:9" ht="15.75" x14ac:dyDescent="0.25">
      <c r="A302" s="46" t="s">
        <v>348</v>
      </c>
      <c r="B302" s="46" t="s">
        <v>347</v>
      </c>
      <c r="C302" s="44">
        <v>108</v>
      </c>
      <c r="D302" s="44">
        <f>C302*2</f>
        <v>216</v>
      </c>
      <c r="E302" s="36"/>
      <c r="F302" s="36"/>
      <c r="G302" s="37"/>
      <c r="H302" s="37"/>
      <c r="I302" s="36"/>
    </row>
    <row r="303" spans="1:9" ht="15.75" x14ac:dyDescent="0.25">
      <c r="A303" s="46" t="s">
        <v>346</v>
      </c>
      <c r="B303" s="46" t="s">
        <v>345</v>
      </c>
      <c r="C303" s="44">
        <v>88</v>
      </c>
      <c r="D303" s="44">
        <f>C303*2</f>
        <v>176</v>
      </c>
      <c r="E303" s="36"/>
      <c r="F303" s="36"/>
      <c r="G303" s="37"/>
      <c r="H303" s="37"/>
      <c r="I303" s="36"/>
    </row>
    <row r="304" spans="1:9" ht="15.75" x14ac:dyDescent="0.25">
      <c r="A304" s="46"/>
      <c r="B304" s="46"/>
      <c r="C304" s="44"/>
      <c r="D304" s="44"/>
      <c r="E304" s="36"/>
      <c r="F304" s="36"/>
      <c r="G304" s="37"/>
      <c r="H304" s="37"/>
      <c r="I304" s="36"/>
    </row>
    <row r="305" spans="1:9" ht="15.75" x14ac:dyDescent="0.25">
      <c r="A305" s="48" t="s">
        <v>344</v>
      </c>
      <c r="B305" s="46" t="s">
        <v>340</v>
      </c>
      <c r="C305" s="44">
        <v>10</v>
      </c>
      <c r="D305" s="44">
        <f t="shared" ref="D305:D310" si="10">C305*2</f>
        <v>20</v>
      </c>
      <c r="E305" s="36"/>
      <c r="F305" s="36"/>
      <c r="G305" s="37"/>
      <c r="H305" s="37"/>
      <c r="I305" s="36"/>
    </row>
    <row r="306" spans="1:9" ht="15.75" x14ac:dyDescent="0.25">
      <c r="A306" s="46" t="s">
        <v>343</v>
      </c>
      <c r="B306" s="46" t="s">
        <v>342</v>
      </c>
      <c r="C306" s="44">
        <v>12</v>
      </c>
      <c r="D306" s="44">
        <f t="shared" si="10"/>
        <v>24</v>
      </c>
      <c r="E306" s="36"/>
      <c r="F306" s="36"/>
      <c r="G306" s="37"/>
      <c r="H306" s="37"/>
      <c r="I306" s="36"/>
    </row>
    <row r="307" spans="1:9" ht="15.75" x14ac:dyDescent="0.25">
      <c r="A307" s="46" t="s">
        <v>341</v>
      </c>
      <c r="B307" s="46" t="s">
        <v>340</v>
      </c>
      <c r="C307" s="44">
        <v>10</v>
      </c>
      <c r="D307" s="44">
        <f t="shared" si="10"/>
        <v>20</v>
      </c>
      <c r="E307" s="36"/>
      <c r="F307" s="36"/>
      <c r="G307" s="37"/>
      <c r="H307" s="37"/>
      <c r="I307" s="36"/>
    </row>
    <row r="308" spans="1:9" ht="15.75" x14ac:dyDescent="0.25">
      <c r="A308" s="46" t="s">
        <v>339</v>
      </c>
      <c r="B308" s="46" t="s">
        <v>338</v>
      </c>
      <c r="C308" s="44">
        <v>8</v>
      </c>
      <c r="D308" s="44">
        <f t="shared" si="10"/>
        <v>16</v>
      </c>
      <c r="E308" s="36"/>
      <c r="F308" s="36"/>
      <c r="G308" s="37"/>
      <c r="H308" s="37"/>
      <c r="I308" s="36"/>
    </row>
    <row r="309" spans="1:9" ht="15.75" x14ac:dyDescent="0.25">
      <c r="A309" s="46" t="s">
        <v>337</v>
      </c>
      <c r="B309" s="46" t="s">
        <v>336</v>
      </c>
      <c r="C309" s="44">
        <v>12</v>
      </c>
      <c r="D309" s="44">
        <f t="shared" si="10"/>
        <v>24</v>
      </c>
      <c r="E309" s="36"/>
      <c r="F309" s="36"/>
      <c r="G309" s="37"/>
      <c r="H309" s="37"/>
      <c r="I309" s="36"/>
    </row>
    <row r="310" spans="1:9" ht="15.75" x14ac:dyDescent="0.25">
      <c r="A310" s="46" t="s">
        <v>335</v>
      </c>
      <c r="B310" s="46" t="s">
        <v>334</v>
      </c>
      <c r="C310" s="44">
        <v>9</v>
      </c>
      <c r="D310" s="44">
        <f t="shared" si="10"/>
        <v>18</v>
      </c>
      <c r="E310" s="36"/>
      <c r="F310" s="36"/>
      <c r="G310" s="37"/>
      <c r="H310" s="37"/>
      <c r="I310" s="36"/>
    </row>
    <row r="311" spans="1:9" ht="15.75" x14ac:dyDescent="0.25">
      <c r="A311" s="46"/>
      <c r="B311" s="46"/>
      <c r="C311" s="44"/>
      <c r="D311" s="44"/>
      <c r="E311" s="36"/>
      <c r="F311" s="36"/>
      <c r="G311" s="37"/>
      <c r="H311" s="37"/>
      <c r="I311" s="36"/>
    </row>
    <row r="312" spans="1:9" ht="15.75" x14ac:dyDescent="0.25">
      <c r="A312" s="48" t="s">
        <v>333</v>
      </c>
      <c r="B312" s="46" t="s">
        <v>332</v>
      </c>
      <c r="C312" s="44">
        <v>30</v>
      </c>
      <c r="D312" s="44">
        <f>C312*2</f>
        <v>60</v>
      </c>
      <c r="E312" s="36"/>
      <c r="F312" s="36"/>
      <c r="G312" s="37"/>
      <c r="H312" s="37"/>
      <c r="I312" s="36"/>
    </row>
    <row r="313" spans="1:9" ht="15.75" x14ac:dyDescent="0.25">
      <c r="A313" s="46"/>
      <c r="B313" s="46"/>
      <c r="C313" s="44"/>
      <c r="D313" s="44"/>
      <c r="E313" s="36"/>
      <c r="F313" s="36"/>
      <c r="G313" s="37"/>
      <c r="H313" s="37"/>
      <c r="I313" s="36"/>
    </row>
    <row r="314" spans="1:9" ht="15.75" x14ac:dyDescent="0.25">
      <c r="A314" s="48" t="s">
        <v>331</v>
      </c>
      <c r="B314" s="46" t="s">
        <v>330</v>
      </c>
      <c r="C314" s="44">
        <v>8</v>
      </c>
      <c r="D314" s="44">
        <f t="shared" ref="D314:D338" si="11">C314*2</f>
        <v>16</v>
      </c>
      <c r="E314" s="36"/>
      <c r="F314" s="36"/>
      <c r="G314" s="37"/>
      <c r="H314" s="37"/>
      <c r="I314" s="36"/>
    </row>
    <row r="315" spans="1:9" ht="15.75" x14ac:dyDescent="0.25">
      <c r="A315" s="46" t="s">
        <v>329</v>
      </c>
      <c r="B315" s="46" t="s">
        <v>328</v>
      </c>
      <c r="C315" s="44">
        <v>6</v>
      </c>
      <c r="D315" s="44">
        <f t="shared" si="11"/>
        <v>12</v>
      </c>
      <c r="E315" s="36"/>
      <c r="F315" s="36"/>
      <c r="G315" s="37"/>
      <c r="H315" s="37"/>
      <c r="I315" s="36"/>
    </row>
    <row r="316" spans="1:9" ht="15.75" x14ac:dyDescent="0.25">
      <c r="A316" s="46" t="s">
        <v>327</v>
      </c>
      <c r="B316" s="46" t="s">
        <v>326</v>
      </c>
      <c r="C316" s="44">
        <v>10</v>
      </c>
      <c r="D316" s="44">
        <f t="shared" si="11"/>
        <v>20</v>
      </c>
      <c r="E316" s="36"/>
      <c r="F316" s="36"/>
      <c r="G316" s="37"/>
      <c r="H316" s="37"/>
      <c r="I316" s="36"/>
    </row>
    <row r="317" spans="1:9" ht="15.75" x14ac:dyDescent="0.25">
      <c r="A317" s="46" t="s">
        <v>325</v>
      </c>
      <c r="B317" s="46" t="s">
        <v>324</v>
      </c>
      <c r="C317" s="44">
        <v>9</v>
      </c>
      <c r="D317" s="44">
        <f t="shared" si="11"/>
        <v>18</v>
      </c>
      <c r="E317" s="36"/>
      <c r="F317" s="36"/>
      <c r="G317" s="37"/>
      <c r="H317" s="37"/>
      <c r="I317" s="36"/>
    </row>
    <row r="318" spans="1:9" ht="15.75" x14ac:dyDescent="0.25">
      <c r="A318" s="46" t="s">
        <v>323</v>
      </c>
      <c r="B318" s="46" t="s">
        <v>322</v>
      </c>
      <c r="C318" s="44">
        <v>13</v>
      </c>
      <c r="D318" s="44">
        <f t="shared" si="11"/>
        <v>26</v>
      </c>
      <c r="E318" s="36"/>
      <c r="F318" s="36"/>
      <c r="G318" s="37"/>
      <c r="H318" s="37"/>
      <c r="I318" s="36"/>
    </row>
    <row r="319" spans="1:9" ht="15.75" x14ac:dyDescent="0.25">
      <c r="A319" s="46" t="s">
        <v>321</v>
      </c>
      <c r="B319" s="46" t="s">
        <v>320</v>
      </c>
      <c r="C319" s="44">
        <v>7</v>
      </c>
      <c r="D319" s="44">
        <f t="shared" si="11"/>
        <v>14</v>
      </c>
      <c r="E319" s="36"/>
      <c r="F319" s="36"/>
      <c r="G319" s="37"/>
      <c r="H319" s="37"/>
      <c r="I319" s="36"/>
    </row>
    <row r="320" spans="1:9" ht="15.75" x14ac:dyDescent="0.25">
      <c r="A320" s="46" t="s">
        <v>319</v>
      </c>
      <c r="B320" s="46" t="s">
        <v>318</v>
      </c>
      <c r="C320" s="44">
        <v>8</v>
      </c>
      <c r="D320" s="44">
        <f t="shared" si="11"/>
        <v>16</v>
      </c>
      <c r="E320" s="36"/>
      <c r="F320" s="36"/>
      <c r="G320" s="37"/>
      <c r="H320" s="37"/>
      <c r="I320" s="36"/>
    </row>
    <row r="321" spans="1:9" ht="15.75" x14ac:dyDescent="0.25">
      <c r="A321" s="46" t="s">
        <v>317</v>
      </c>
      <c r="B321" s="46" t="s">
        <v>316</v>
      </c>
      <c r="C321" s="44">
        <v>11</v>
      </c>
      <c r="D321" s="44">
        <f t="shared" si="11"/>
        <v>22</v>
      </c>
      <c r="E321" s="36"/>
      <c r="F321" s="36"/>
      <c r="G321" s="37"/>
      <c r="H321" s="37"/>
      <c r="I321" s="36"/>
    </row>
    <row r="322" spans="1:9" ht="15.75" x14ac:dyDescent="0.25">
      <c r="A322" s="46" t="s">
        <v>315</v>
      </c>
      <c r="B322" s="46" t="s">
        <v>314</v>
      </c>
      <c r="C322" s="44">
        <v>11</v>
      </c>
      <c r="D322" s="44">
        <f t="shared" si="11"/>
        <v>22</v>
      </c>
      <c r="E322" s="36"/>
      <c r="F322" s="36"/>
      <c r="G322" s="37"/>
      <c r="H322" s="37"/>
      <c r="I322" s="36"/>
    </row>
    <row r="323" spans="1:9" ht="15.75" x14ac:dyDescent="0.25">
      <c r="A323" s="46" t="s">
        <v>313</v>
      </c>
      <c r="B323" s="46" t="s">
        <v>312</v>
      </c>
      <c r="C323" s="44">
        <v>6</v>
      </c>
      <c r="D323" s="44">
        <f t="shared" si="11"/>
        <v>12</v>
      </c>
      <c r="E323" s="36"/>
      <c r="F323" s="36"/>
      <c r="G323" s="37"/>
      <c r="H323" s="37"/>
      <c r="I323" s="36"/>
    </row>
    <row r="324" spans="1:9" ht="15.75" x14ac:dyDescent="0.25">
      <c r="A324" s="46" t="s">
        <v>311</v>
      </c>
      <c r="B324" s="46" t="s">
        <v>310</v>
      </c>
      <c r="C324" s="44">
        <v>8</v>
      </c>
      <c r="D324" s="44">
        <f t="shared" si="11"/>
        <v>16</v>
      </c>
      <c r="E324" s="36"/>
      <c r="F324" s="36"/>
      <c r="G324" s="37"/>
      <c r="H324" s="37"/>
      <c r="I324" s="36"/>
    </row>
    <row r="325" spans="1:9" ht="15.75" x14ac:dyDescent="0.25">
      <c r="A325" s="46" t="s">
        <v>309</v>
      </c>
      <c r="B325" s="46" t="s">
        <v>308</v>
      </c>
      <c r="C325" s="44">
        <v>9</v>
      </c>
      <c r="D325" s="44">
        <f t="shared" si="11"/>
        <v>18</v>
      </c>
      <c r="E325" s="36"/>
      <c r="F325" s="36"/>
      <c r="G325" s="37"/>
      <c r="H325" s="37"/>
      <c r="I325" s="36"/>
    </row>
    <row r="326" spans="1:9" ht="15.75" x14ac:dyDescent="0.25">
      <c r="A326" s="50" t="s">
        <v>307</v>
      </c>
      <c r="B326" s="46" t="s">
        <v>306</v>
      </c>
      <c r="C326" s="44">
        <v>7</v>
      </c>
      <c r="D326" s="44">
        <f t="shared" si="11"/>
        <v>14</v>
      </c>
      <c r="E326" s="36"/>
      <c r="F326" s="36"/>
      <c r="G326" s="37"/>
      <c r="H326" s="37"/>
      <c r="I326" s="36"/>
    </row>
    <row r="327" spans="1:9" ht="15.75" x14ac:dyDescent="0.25">
      <c r="A327" s="46" t="s">
        <v>305</v>
      </c>
      <c r="B327" s="46" t="s">
        <v>304</v>
      </c>
      <c r="C327" s="44">
        <v>6</v>
      </c>
      <c r="D327" s="44">
        <f t="shared" si="11"/>
        <v>12</v>
      </c>
      <c r="E327" s="36"/>
      <c r="F327" s="36"/>
      <c r="G327" s="37"/>
      <c r="H327" s="37"/>
      <c r="I327" s="36"/>
    </row>
    <row r="328" spans="1:9" ht="15.75" x14ac:dyDescent="0.25">
      <c r="A328" s="46" t="s">
        <v>303</v>
      </c>
      <c r="B328" s="46" t="s">
        <v>302</v>
      </c>
      <c r="C328" s="44">
        <v>11</v>
      </c>
      <c r="D328" s="44">
        <f t="shared" si="11"/>
        <v>22</v>
      </c>
      <c r="E328" s="36"/>
      <c r="F328" s="36"/>
      <c r="G328" s="37"/>
      <c r="H328" s="37"/>
      <c r="I328" s="36"/>
    </row>
    <row r="329" spans="1:9" ht="15.75" x14ac:dyDescent="0.25">
      <c r="A329" s="46" t="s">
        <v>301</v>
      </c>
      <c r="B329" s="46" t="s">
        <v>300</v>
      </c>
      <c r="C329" s="44">
        <v>12</v>
      </c>
      <c r="D329" s="44">
        <f t="shared" si="11"/>
        <v>24</v>
      </c>
      <c r="E329" s="36"/>
      <c r="F329" s="36"/>
      <c r="G329" s="37"/>
      <c r="H329" s="37"/>
      <c r="I329" s="36"/>
    </row>
    <row r="330" spans="1:9" ht="15.75" x14ac:dyDescent="0.25">
      <c r="A330" s="46" t="s">
        <v>299</v>
      </c>
      <c r="B330" s="46" t="s">
        <v>298</v>
      </c>
      <c r="C330" s="44">
        <v>8</v>
      </c>
      <c r="D330" s="44">
        <f t="shared" si="11"/>
        <v>16</v>
      </c>
      <c r="E330" s="36"/>
      <c r="F330" s="36"/>
      <c r="G330" s="37"/>
      <c r="H330" s="37"/>
      <c r="I330" s="36"/>
    </row>
    <row r="331" spans="1:9" ht="15.75" x14ac:dyDescent="0.25">
      <c r="A331" s="46" t="s">
        <v>297</v>
      </c>
      <c r="B331" s="46" t="s">
        <v>296</v>
      </c>
      <c r="C331" s="44">
        <v>9</v>
      </c>
      <c r="D331" s="44">
        <f t="shared" si="11"/>
        <v>18</v>
      </c>
      <c r="E331" s="36"/>
      <c r="F331" s="36"/>
      <c r="G331" s="37"/>
      <c r="H331" s="37"/>
      <c r="I331" s="36"/>
    </row>
    <row r="332" spans="1:9" ht="15.75" x14ac:dyDescent="0.25">
      <c r="A332" s="46" t="s">
        <v>295</v>
      </c>
      <c r="B332" s="46" t="s">
        <v>294</v>
      </c>
      <c r="C332" s="44">
        <v>10</v>
      </c>
      <c r="D332" s="44">
        <f t="shared" si="11"/>
        <v>20</v>
      </c>
      <c r="E332" s="36"/>
      <c r="F332" s="36"/>
      <c r="G332" s="37"/>
      <c r="H332" s="37"/>
      <c r="I332" s="36"/>
    </row>
    <row r="333" spans="1:9" ht="15.75" x14ac:dyDescent="0.25">
      <c r="A333" s="46" t="s">
        <v>293</v>
      </c>
      <c r="B333" s="46" t="s">
        <v>292</v>
      </c>
      <c r="C333" s="44">
        <v>6</v>
      </c>
      <c r="D333" s="44">
        <f t="shared" si="11"/>
        <v>12</v>
      </c>
      <c r="E333" s="36"/>
      <c r="F333" s="36"/>
      <c r="G333" s="37"/>
      <c r="H333" s="37"/>
      <c r="I333" s="36"/>
    </row>
    <row r="334" spans="1:9" ht="15.75" x14ac:dyDescent="0.25">
      <c r="A334" s="46" t="s">
        <v>291</v>
      </c>
      <c r="B334" s="46" t="s">
        <v>290</v>
      </c>
      <c r="C334" s="44">
        <v>8</v>
      </c>
      <c r="D334" s="44">
        <f t="shared" si="11"/>
        <v>16</v>
      </c>
      <c r="E334" s="36"/>
      <c r="F334" s="36"/>
      <c r="G334" s="37"/>
      <c r="H334" s="37"/>
      <c r="I334" s="36"/>
    </row>
    <row r="335" spans="1:9" ht="15.75" x14ac:dyDescent="0.25">
      <c r="A335" s="46" t="s">
        <v>289</v>
      </c>
      <c r="B335" s="46" t="s">
        <v>288</v>
      </c>
      <c r="C335" s="44">
        <v>10</v>
      </c>
      <c r="D335" s="44">
        <f t="shared" si="11"/>
        <v>20</v>
      </c>
      <c r="E335" s="36"/>
      <c r="F335" s="36"/>
      <c r="G335" s="37"/>
      <c r="H335" s="37"/>
      <c r="I335" s="36"/>
    </row>
    <row r="336" spans="1:9" ht="15.75" x14ac:dyDescent="0.25">
      <c r="A336" s="46" t="s">
        <v>287</v>
      </c>
      <c r="B336" s="46" t="s">
        <v>286</v>
      </c>
      <c r="C336" s="44">
        <v>10</v>
      </c>
      <c r="D336" s="44">
        <f t="shared" si="11"/>
        <v>20</v>
      </c>
      <c r="E336" s="36"/>
      <c r="F336" s="36"/>
      <c r="G336" s="37"/>
      <c r="H336" s="37"/>
      <c r="I336" s="36"/>
    </row>
    <row r="337" spans="1:9" ht="15.75" x14ac:dyDescent="0.25">
      <c r="A337" s="46" t="s">
        <v>285</v>
      </c>
      <c r="B337" s="46" t="s">
        <v>284</v>
      </c>
      <c r="C337" s="44">
        <v>5</v>
      </c>
      <c r="D337" s="44">
        <f t="shared" si="11"/>
        <v>10</v>
      </c>
      <c r="E337" s="36"/>
      <c r="F337" s="36"/>
      <c r="G337" s="37"/>
      <c r="H337" s="37"/>
      <c r="I337" s="36"/>
    </row>
    <row r="338" spans="1:9" ht="15.75" x14ac:dyDescent="0.25">
      <c r="A338" s="46" t="s">
        <v>283</v>
      </c>
      <c r="B338" s="46" t="s">
        <v>282</v>
      </c>
      <c r="C338" s="44">
        <v>9</v>
      </c>
      <c r="D338" s="44">
        <f t="shared" si="11"/>
        <v>18</v>
      </c>
      <c r="E338" s="36"/>
      <c r="F338" s="36"/>
      <c r="G338" s="37"/>
      <c r="H338" s="37"/>
      <c r="I338" s="36"/>
    </row>
    <row r="339" spans="1:9" ht="15.75" x14ac:dyDescent="0.25">
      <c r="A339" s="46"/>
      <c r="B339" s="46"/>
      <c r="C339" s="44"/>
      <c r="D339" s="44"/>
      <c r="E339" s="36"/>
      <c r="F339" s="36"/>
      <c r="G339" s="37"/>
      <c r="H339" s="37"/>
      <c r="I339" s="36"/>
    </row>
    <row r="340" spans="1:9" ht="15.75" x14ac:dyDescent="0.25">
      <c r="A340" s="48" t="s">
        <v>281</v>
      </c>
      <c r="B340" s="46" t="s">
        <v>279</v>
      </c>
      <c r="C340" s="44">
        <v>34</v>
      </c>
      <c r="D340" s="44">
        <f>C340*2</f>
        <v>68</v>
      </c>
      <c r="E340" s="36"/>
      <c r="F340" s="36"/>
      <c r="G340" s="37"/>
      <c r="H340" s="37"/>
      <c r="I340" s="36"/>
    </row>
    <row r="341" spans="1:9" ht="15.75" x14ac:dyDescent="0.25">
      <c r="A341" s="46" t="s">
        <v>280</v>
      </c>
      <c r="B341" s="46" t="s">
        <v>279</v>
      </c>
      <c r="C341" s="44">
        <v>34</v>
      </c>
      <c r="D341" s="44">
        <f>C341*2</f>
        <v>68</v>
      </c>
      <c r="E341" s="36"/>
      <c r="F341" s="36"/>
      <c r="G341" s="37"/>
      <c r="H341" s="37"/>
      <c r="I341" s="36"/>
    </row>
    <row r="342" spans="1:9" ht="15.75" x14ac:dyDescent="0.25">
      <c r="A342" s="46"/>
      <c r="B342" s="46"/>
      <c r="C342" s="44"/>
      <c r="D342" s="44"/>
      <c r="E342" s="36"/>
      <c r="F342" s="36"/>
      <c r="G342" s="37"/>
      <c r="H342" s="37"/>
      <c r="I342" s="36"/>
    </row>
    <row r="343" spans="1:9" ht="15.75" x14ac:dyDescent="0.25">
      <c r="A343" s="48" t="s">
        <v>278</v>
      </c>
      <c r="B343" s="46" t="s">
        <v>273</v>
      </c>
      <c r="C343" s="44">
        <v>25</v>
      </c>
      <c r="D343" s="44">
        <f>C343*2</f>
        <v>50</v>
      </c>
      <c r="E343" s="36"/>
      <c r="F343" s="36"/>
      <c r="G343" s="37"/>
      <c r="H343" s="37"/>
      <c r="I343" s="36"/>
    </row>
    <row r="344" spans="1:9" ht="15.75" x14ac:dyDescent="0.25">
      <c r="A344" s="46" t="s">
        <v>277</v>
      </c>
      <c r="B344" s="46" t="s">
        <v>276</v>
      </c>
      <c r="C344" s="44">
        <v>21</v>
      </c>
      <c r="D344" s="44">
        <f>C344*2</f>
        <v>42</v>
      </c>
      <c r="E344" s="36"/>
      <c r="F344" s="36"/>
      <c r="G344" s="37"/>
      <c r="H344" s="37"/>
      <c r="I344" s="36"/>
    </row>
    <row r="345" spans="1:9" ht="15.75" x14ac:dyDescent="0.25">
      <c r="A345" s="46" t="s">
        <v>275</v>
      </c>
      <c r="B345" s="46" t="s">
        <v>273</v>
      </c>
      <c r="C345" s="44">
        <v>25</v>
      </c>
      <c r="D345" s="44">
        <f>C345*2</f>
        <v>50</v>
      </c>
      <c r="E345" s="36"/>
      <c r="F345" s="36"/>
      <c r="G345" s="37"/>
      <c r="H345" s="37"/>
      <c r="I345" s="36"/>
    </row>
    <row r="346" spans="1:9" ht="15.75" x14ac:dyDescent="0.25">
      <c r="A346" s="50" t="s">
        <v>274</v>
      </c>
      <c r="B346" s="46" t="s">
        <v>273</v>
      </c>
      <c r="C346" s="44">
        <v>25</v>
      </c>
      <c r="D346" s="44">
        <f>C346*2</f>
        <v>50</v>
      </c>
      <c r="E346" s="36"/>
      <c r="F346" s="36"/>
      <c r="G346" s="37"/>
      <c r="H346" s="37"/>
      <c r="I346" s="36"/>
    </row>
    <row r="347" spans="1:9" ht="15.75" x14ac:dyDescent="0.25">
      <c r="A347" s="50" t="s">
        <v>272</v>
      </c>
      <c r="B347" s="46" t="s">
        <v>271</v>
      </c>
      <c r="C347" s="44">
        <v>26</v>
      </c>
      <c r="D347" s="44">
        <f>C347*2</f>
        <v>52</v>
      </c>
      <c r="E347" s="36"/>
      <c r="F347" s="36"/>
      <c r="G347" s="37"/>
      <c r="H347" s="37"/>
      <c r="I347" s="36"/>
    </row>
    <row r="348" spans="1:9" ht="15.75" x14ac:dyDescent="0.25">
      <c r="A348" s="46"/>
      <c r="B348" s="46"/>
      <c r="C348" s="44"/>
      <c r="D348" s="44"/>
      <c r="E348" s="36"/>
      <c r="F348" s="36"/>
      <c r="G348" s="37"/>
      <c r="H348" s="37"/>
      <c r="I348" s="36"/>
    </row>
    <row r="349" spans="1:9" ht="15.75" x14ac:dyDescent="0.25">
      <c r="A349" s="48" t="s">
        <v>270</v>
      </c>
      <c r="B349" s="46" t="s">
        <v>269</v>
      </c>
      <c r="C349" s="44">
        <v>19</v>
      </c>
      <c r="D349" s="44">
        <f>C349*2</f>
        <v>38</v>
      </c>
      <c r="E349" s="36"/>
      <c r="F349" s="36"/>
      <c r="G349" s="37"/>
      <c r="H349" s="37"/>
      <c r="I349" s="36"/>
    </row>
    <row r="350" spans="1:9" ht="15.75" x14ac:dyDescent="0.25">
      <c r="A350" s="46" t="s">
        <v>268</v>
      </c>
      <c r="B350" s="46" t="s">
        <v>267</v>
      </c>
      <c r="C350" s="44">
        <v>19</v>
      </c>
      <c r="D350" s="44">
        <f>C350*2</f>
        <v>38</v>
      </c>
      <c r="E350" s="36"/>
      <c r="F350" s="36"/>
      <c r="G350" s="37"/>
      <c r="H350" s="37"/>
      <c r="I350" s="36"/>
    </row>
    <row r="351" spans="1:9" ht="15.75" x14ac:dyDescent="0.25">
      <c r="A351" s="46" t="s">
        <v>266</v>
      </c>
      <c r="B351" s="46" t="s">
        <v>265</v>
      </c>
      <c r="C351" s="44">
        <v>19</v>
      </c>
      <c r="D351" s="44">
        <f>C351*2</f>
        <v>38</v>
      </c>
      <c r="E351" s="36"/>
      <c r="F351" s="36"/>
      <c r="G351" s="37"/>
      <c r="H351" s="37"/>
      <c r="I351" s="36"/>
    </row>
    <row r="352" spans="1:9" ht="15.75" x14ac:dyDescent="0.25">
      <c r="A352" s="46"/>
      <c r="B352" s="46"/>
      <c r="C352" s="44"/>
      <c r="D352" s="44"/>
      <c r="E352" s="36"/>
      <c r="F352" s="36"/>
      <c r="G352" s="37"/>
      <c r="H352" s="37"/>
      <c r="I352" s="36"/>
    </row>
    <row r="353" spans="1:9" ht="15.75" x14ac:dyDescent="0.25">
      <c r="A353" s="48" t="s">
        <v>264</v>
      </c>
      <c r="B353" s="46" t="s">
        <v>263</v>
      </c>
      <c r="C353" s="44">
        <v>10</v>
      </c>
      <c r="D353" s="44">
        <f t="shared" ref="D353:D362" si="12">C353*2</f>
        <v>20</v>
      </c>
      <c r="E353" s="36"/>
      <c r="F353" s="36"/>
      <c r="G353" s="37"/>
      <c r="H353" s="37"/>
      <c r="I353" s="36"/>
    </row>
    <row r="354" spans="1:9" ht="15.75" x14ac:dyDescent="0.25">
      <c r="A354" s="46" t="s">
        <v>262</v>
      </c>
      <c r="B354" s="46" t="s">
        <v>261</v>
      </c>
      <c r="C354" s="44">
        <v>10</v>
      </c>
      <c r="D354" s="44">
        <f t="shared" si="12"/>
        <v>20</v>
      </c>
      <c r="E354" s="36"/>
      <c r="F354" s="36"/>
      <c r="G354" s="37"/>
      <c r="H354" s="37"/>
      <c r="I354" s="36"/>
    </row>
    <row r="355" spans="1:9" ht="15.75" x14ac:dyDescent="0.25">
      <c r="A355" s="46" t="s">
        <v>260</v>
      </c>
      <c r="B355" s="46" t="s">
        <v>259</v>
      </c>
      <c r="C355" s="44">
        <v>8</v>
      </c>
      <c r="D355" s="44">
        <f t="shared" si="12"/>
        <v>16</v>
      </c>
      <c r="E355" s="36"/>
      <c r="F355" s="36"/>
      <c r="G355" s="37"/>
      <c r="H355" s="37"/>
      <c r="I355" s="36"/>
    </row>
    <row r="356" spans="1:9" ht="15.75" x14ac:dyDescent="0.25">
      <c r="A356" s="46" t="s">
        <v>258</v>
      </c>
      <c r="B356" s="46" t="s">
        <v>257</v>
      </c>
      <c r="C356" s="44">
        <v>11</v>
      </c>
      <c r="D356" s="44">
        <f t="shared" si="12"/>
        <v>22</v>
      </c>
      <c r="E356" s="36"/>
      <c r="F356" s="36"/>
      <c r="G356" s="37"/>
      <c r="H356" s="37"/>
      <c r="I356" s="36"/>
    </row>
    <row r="357" spans="1:9" ht="15.75" x14ac:dyDescent="0.25">
      <c r="A357" s="46" t="s">
        <v>256</v>
      </c>
      <c r="B357" s="46" t="s">
        <v>255</v>
      </c>
      <c r="C357" s="44">
        <v>12</v>
      </c>
      <c r="D357" s="44">
        <f t="shared" si="12"/>
        <v>24</v>
      </c>
      <c r="E357" s="36"/>
      <c r="F357" s="36"/>
      <c r="G357" s="37"/>
      <c r="H357" s="37"/>
      <c r="I357" s="36"/>
    </row>
    <row r="358" spans="1:9" ht="15.75" x14ac:dyDescent="0.25">
      <c r="A358" s="46" t="s">
        <v>254</v>
      </c>
      <c r="B358" s="46" t="s">
        <v>253</v>
      </c>
      <c r="C358" s="44">
        <v>12</v>
      </c>
      <c r="D358" s="44">
        <f t="shared" si="12"/>
        <v>24</v>
      </c>
      <c r="E358" s="36"/>
      <c r="F358" s="36"/>
      <c r="G358" s="37"/>
      <c r="H358" s="37"/>
      <c r="I358" s="36"/>
    </row>
    <row r="359" spans="1:9" ht="15.75" x14ac:dyDescent="0.25">
      <c r="A359" s="46" t="s">
        <v>252</v>
      </c>
      <c r="B359" s="46" t="s">
        <v>251</v>
      </c>
      <c r="C359" s="44">
        <v>10</v>
      </c>
      <c r="D359" s="44">
        <f t="shared" si="12"/>
        <v>20</v>
      </c>
      <c r="E359" s="36"/>
      <c r="F359" s="36"/>
      <c r="G359" s="37"/>
      <c r="H359" s="37"/>
      <c r="I359" s="36"/>
    </row>
    <row r="360" spans="1:9" ht="15.75" x14ac:dyDescent="0.25">
      <c r="A360" s="46" t="s">
        <v>250</v>
      </c>
      <c r="B360" s="46" t="s">
        <v>249</v>
      </c>
      <c r="C360" s="44">
        <v>11</v>
      </c>
      <c r="D360" s="44">
        <f t="shared" si="12"/>
        <v>22</v>
      </c>
      <c r="E360" s="36"/>
      <c r="F360" s="36"/>
      <c r="G360" s="37"/>
      <c r="H360" s="37"/>
      <c r="I360" s="36"/>
    </row>
    <row r="361" spans="1:9" ht="15.75" x14ac:dyDescent="0.25">
      <c r="A361" s="46" t="s">
        <v>248</v>
      </c>
      <c r="B361" s="46" t="s">
        <v>247</v>
      </c>
      <c r="C361" s="44">
        <v>10</v>
      </c>
      <c r="D361" s="44">
        <f t="shared" si="12"/>
        <v>20</v>
      </c>
      <c r="E361" s="36"/>
      <c r="F361" s="36"/>
      <c r="G361" s="37"/>
      <c r="H361" s="37"/>
      <c r="I361" s="36"/>
    </row>
    <row r="362" spans="1:9" ht="15.75" x14ac:dyDescent="0.25">
      <c r="A362" s="46" t="s">
        <v>246</v>
      </c>
      <c r="B362" s="46" t="s">
        <v>245</v>
      </c>
      <c r="C362" s="44">
        <v>10</v>
      </c>
      <c r="D362" s="44">
        <f t="shared" si="12"/>
        <v>20</v>
      </c>
      <c r="E362" s="36"/>
      <c r="F362" s="36"/>
      <c r="G362" s="37"/>
      <c r="H362" s="37"/>
      <c r="I362" s="36"/>
    </row>
    <row r="363" spans="1:9" ht="15.75" x14ac:dyDescent="0.25">
      <c r="A363" s="46"/>
      <c r="B363" s="46"/>
      <c r="C363" s="44"/>
      <c r="D363" s="44"/>
      <c r="E363" s="36"/>
      <c r="F363" s="36"/>
      <c r="G363" s="37"/>
      <c r="H363" s="37"/>
      <c r="I363" s="36"/>
    </row>
    <row r="364" spans="1:9" ht="15.75" x14ac:dyDescent="0.25">
      <c r="A364" s="48" t="s">
        <v>244</v>
      </c>
      <c r="B364" s="46" t="s">
        <v>242</v>
      </c>
      <c r="C364" s="44">
        <v>42</v>
      </c>
      <c r="D364" s="44">
        <f>C364*2</f>
        <v>84</v>
      </c>
      <c r="E364" s="36"/>
      <c r="F364" s="36"/>
      <c r="G364" s="37"/>
      <c r="H364" s="37"/>
      <c r="I364" s="36"/>
    </row>
    <row r="365" spans="1:9" ht="15.75" x14ac:dyDescent="0.25">
      <c r="A365" s="46" t="s">
        <v>243</v>
      </c>
      <c r="B365" s="46" t="s">
        <v>242</v>
      </c>
      <c r="C365" s="44">
        <v>42</v>
      </c>
      <c r="D365" s="44">
        <f>C365*2</f>
        <v>84</v>
      </c>
      <c r="E365" s="36"/>
      <c r="F365" s="36"/>
      <c r="G365" s="37"/>
      <c r="H365" s="37"/>
      <c r="I365" s="36"/>
    </row>
    <row r="366" spans="1:9" ht="15.75" x14ac:dyDescent="0.25">
      <c r="A366" s="46"/>
      <c r="B366" s="46"/>
      <c r="C366" s="44"/>
      <c r="D366" s="44"/>
      <c r="E366" s="36"/>
      <c r="F366" s="36"/>
      <c r="G366" s="37"/>
      <c r="H366" s="37"/>
      <c r="I366" s="36"/>
    </row>
    <row r="367" spans="1:9" ht="15.75" x14ac:dyDescent="0.25">
      <c r="A367" s="48" t="s">
        <v>241</v>
      </c>
      <c r="B367" s="46" t="s">
        <v>240</v>
      </c>
      <c r="C367" s="44">
        <v>113</v>
      </c>
      <c r="D367" s="44">
        <f t="shared" ref="D367:D379" si="13">C367*2</f>
        <v>226</v>
      </c>
      <c r="E367" s="36"/>
      <c r="F367" s="36"/>
      <c r="G367" s="37"/>
      <c r="H367" s="37"/>
      <c r="I367" s="36"/>
    </row>
    <row r="368" spans="1:9" ht="15.75" x14ac:dyDescent="0.25">
      <c r="A368" s="46" t="s">
        <v>239</v>
      </c>
      <c r="B368" s="46" t="s">
        <v>238</v>
      </c>
      <c r="C368" s="44">
        <v>114</v>
      </c>
      <c r="D368" s="44">
        <f t="shared" si="13"/>
        <v>228</v>
      </c>
      <c r="E368" s="36"/>
      <c r="F368" s="36"/>
      <c r="G368" s="37"/>
      <c r="H368" s="37"/>
      <c r="I368" s="36"/>
    </row>
    <row r="369" spans="1:9" ht="15.75" x14ac:dyDescent="0.25">
      <c r="A369" s="46" t="s">
        <v>237</v>
      </c>
      <c r="B369" s="46" t="s">
        <v>236</v>
      </c>
      <c r="C369" s="44">
        <v>115</v>
      </c>
      <c r="D369" s="44">
        <f t="shared" si="13"/>
        <v>230</v>
      </c>
      <c r="E369" s="36"/>
      <c r="F369" s="36"/>
      <c r="G369" s="37"/>
      <c r="H369" s="37"/>
      <c r="I369" s="36"/>
    </row>
    <row r="370" spans="1:9" ht="15.75" x14ac:dyDescent="0.25">
      <c r="A370" s="46" t="s">
        <v>235</v>
      </c>
      <c r="B370" s="46" t="s">
        <v>234</v>
      </c>
      <c r="C370" s="44">
        <v>104</v>
      </c>
      <c r="D370" s="44">
        <f t="shared" si="13"/>
        <v>208</v>
      </c>
      <c r="E370" s="36"/>
      <c r="F370" s="36"/>
      <c r="G370" s="37"/>
      <c r="H370" s="37"/>
      <c r="I370" s="36"/>
    </row>
    <row r="371" spans="1:9" ht="15.75" x14ac:dyDescent="0.25">
      <c r="A371" s="46" t="s">
        <v>233</v>
      </c>
      <c r="B371" s="46" t="s">
        <v>232</v>
      </c>
      <c r="C371" s="44">
        <v>112</v>
      </c>
      <c r="D371" s="44">
        <f t="shared" si="13"/>
        <v>224</v>
      </c>
      <c r="E371" s="36"/>
      <c r="F371" s="36"/>
      <c r="G371" s="37"/>
      <c r="H371" s="37"/>
      <c r="I371" s="36"/>
    </row>
    <row r="372" spans="1:9" ht="15.75" x14ac:dyDescent="0.25">
      <c r="A372" s="46" t="s">
        <v>231</v>
      </c>
      <c r="B372" s="46" t="s">
        <v>230</v>
      </c>
      <c r="C372" s="44">
        <v>113</v>
      </c>
      <c r="D372" s="44">
        <f t="shared" si="13"/>
        <v>226</v>
      </c>
      <c r="E372" s="36"/>
      <c r="F372" s="36"/>
      <c r="G372" s="37"/>
      <c r="H372" s="37"/>
      <c r="I372" s="36"/>
    </row>
    <row r="373" spans="1:9" ht="15.75" x14ac:dyDescent="0.25">
      <c r="A373" s="46" t="s">
        <v>229</v>
      </c>
      <c r="B373" s="46" t="s">
        <v>219</v>
      </c>
      <c r="C373" s="44">
        <v>146</v>
      </c>
      <c r="D373" s="44">
        <f t="shared" si="13"/>
        <v>292</v>
      </c>
      <c r="E373" s="36"/>
      <c r="F373" s="36"/>
      <c r="G373" s="37"/>
      <c r="H373" s="37"/>
      <c r="I373" s="36"/>
    </row>
    <row r="374" spans="1:9" ht="15.75" x14ac:dyDescent="0.25">
      <c r="A374" s="46" t="s">
        <v>228</v>
      </c>
      <c r="B374" s="46" t="s">
        <v>227</v>
      </c>
      <c r="C374" s="44">
        <v>148</v>
      </c>
      <c r="D374" s="44">
        <f t="shared" si="13"/>
        <v>296</v>
      </c>
      <c r="E374" s="36"/>
      <c r="F374" s="36"/>
      <c r="G374" s="37"/>
      <c r="H374" s="37"/>
      <c r="I374" s="36"/>
    </row>
    <row r="375" spans="1:9" ht="15.75" x14ac:dyDescent="0.25">
      <c r="A375" s="46" t="s">
        <v>226</v>
      </c>
      <c r="B375" s="46" t="s">
        <v>225</v>
      </c>
      <c r="C375" s="44">
        <v>113</v>
      </c>
      <c r="D375" s="44">
        <f t="shared" si="13"/>
        <v>226</v>
      </c>
      <c r="E375" s="36"/>
      <c r="F375" s="36"/>
      <c r="G375" s="37"/>
      <c r="H375" s="37"/>
      <c r="I375" s="36"/>
    </row>
    <row r="376" spans="1:9" ht="15.75" x14ac:dyDescent="0.25">
      <c r="A376" s="46" t="s">
        <v>224</v>
      </c>
      <c r="B376" s="46" t="s">
        <v>223</v>
      </c>
      <c r="C376" s="44">
        <v>116</v>
      </c>
      <c r="D376" s="44">
        <f t="shared" si="13"/>
        <v>232</v>
      </c>
      <c r="E376" s="36"/>
      <c r="F376" s="36"/>
      <c r="G376" s="37"/>
      <c r="H376" s="37"/>
      <c r="I376" s="36"/>
    </row>
    <row r="377" spans="1:9" ht="15.75" x14ac:dyDescent="0.25">
      <c r="A377" s="46" t="s">
        <v>222</v>
      </c>
      <c r="B377" s="46" t="s">
        <v>221</v>
      </c>
      <c r="C377" s="44">
        <v>116</v>
      </c>
      <c r="D377" s="44">
        <f t="shared" si="13"/>
        <v>232</v>
      </c>
      <c r="E377" s="36"/>
      <c r="F377" s="36"/>
      <c r="G377" s="37"/>
      <c r="H377" s="37"/>
      <c r="I377" s="36"/>
    </row>
    <row r="378" spans="1:9" ht="15.75" x14ac:dyDescent="0.25">
      <c r="A378" s="46" t="s">
        <v>220</v>
      </c>
      <c r="B378" s="46" t="s">
        <v>219</v>
      </c>
      <c r="C378" s="44">
        <v>146</v>
      </c>
      <c r="D378" s="44">
        <f t="shared" si="13"/>
        <v>292</v>
      </c>
      <c r="E378" s="36"/>
      <c r="F378" s="36"/>
      <c r="G378" s="37"/>
      <c r="H378" s="37"/>
      <c r="I378" s="36"/>
    </row>
    <row r="379" spans="1:9" ht="15.75" x14ac:dyDescent="0.25">
      <c r="A379" s="46" t="s">
        <v>218</v>
      </c>
      <c r="B379" s="46" t="s">
        <v>217</v>
      </c>
      <c r="C379" s="44">
        <v>144</v>
      </c>
      <c r="D379" s="44">
        <f t="shared" si="13"/>
        <v>288</v>
      </c>
      <c r="E379" s="36"/>
      <c r="F379" s="36"/>
      <c r="G379" s="37"/>
      <c r="H379" s="37"/>
      <c r="I379" s="36"/>
    </row>
    <row r="380" spans="1:9" ht="15.75" x14ac:dyDescent="0.25">
      <c r="A380" s="46"/>
      <c r="B380" s="46"/>
      <c r="C380" s="44"/>
      <c r="D380" s="44"/>
      <c r="E380" s="36"/>
      <c r="F380" s="36"/>
      <c r="G380" s="37"/>
      <c r="H380" s="37"/>
      <c r="I380" s="36"/>
    </row>
    <row r="381" spans="1:9" ht="15.75" x14ac:dyDescent="0.25">
      <c r="A381" s="48" t="s">
        <v>216</v>
      </c>
      <c r="B381" s="46" t="s">
        <v>212</v>
      </c>
      <c r="C381" s="44">
        <v>71</v>
      </c>
      <c r="D381" s="44">
        <f>C381*2</f>
        <v>142</v>
      </c>
      <c r="E381" s="36"/>
      <c r="F381" s="36"/>
      <c r="G381" s="37"/>
      <c r="H381" s="37"/>
      <c r="I381" s="36"/>
    </row>
    <row r="382" spans="1:9" ht="15.75" x14ac:dyDescent="0.25">
      <c r="A382" s="46" t="s">
        <v>215</v>
      </c>
      <c r="B382" s="46" t="s">
        <v>214</v>
      </c>
      <c r="C382" s="44">
        <v>55</v>
      </c>
      <c r="D382" s="44">
        <f>C382*2</f>
        <v>110</v>
      </c>
      <c r="E382" s="36"/>
      <c r="F382" s="36"/>
      <c r="G382" s="37"/>
      <c r="H382" s="37"/>
      <c r="I382" s="36"/>
    </row>
    <row r="383" spans="1:9" ht="15.75" x14ac:dyDescent="0.25">
      <c r="A383" s="46" t="s">
        <v>213</v>
      </c>
      <c r="B383" s="46" t="s">
        <v>212</v>
      </c>
      <c r="C383" s="44">
        <v>71</v>
      </c>
      <c r="D383" s="44">
        <f>C383*2</f>
        <v>142</v>
      </c>
      <c r="E383" s="36"/>
      <c r="F383" s="36"/>
      <c r="G383" s="37"/>
      <c r="H383" s="37"/>
      <c r="I383" s="36"/>
    </row>
    <row r="384" spans="1:9" ht="15.75" x14ac:dyDescent="0.25">
      <c r="A384" s="46"/>
      <c r="B384" s="46"/>
      <c r="C384" s="44"/>
      <c r="D384" s="44"/>
      <c r="E384" s="36"/>
      <c r="F384" s="36"/>
      <c r="G384" s="37"/>
      <c r="H384" s="37"/>
      <c r="I384" s="36"/>
    </row>
    <row r="385" spans="1:9" ht="15.75" x14ac:dyDescent="0.25">
      <c r="A385" s="48" t="s">
        <v>211</v>
      </c>
      <c r="B385" s="46" t="s">
        <v>208</v>
      </c>
      <c r="C385" s="44">
        <v>75</v>
      </c>
      <c r="D385" s="44">
        <f t="shared" ref="D385:D391" si="14">C385*2</f>
        <v>150</v>
      </c>
      <c r="E385" s="36"/>
      <c r="F385" s="36"/>
      <c r="G385" s="37"/>
      <c r="H385" s="37"/>
      <c r="I385" s="36"/>
    </row>
    <row r="386" spans="1:9" ht="15.75" x14ac:dyDescent="0.25">
      <c r="A386" s="46" t="s">
        <v>210</v>
      </c>
      <c r="B386" s="46" t="s">
        <v>208</v>
      </c>
      <c r="C386" s="44">
        <v>75</v>
      </c>
      <c r="D386" s="44">
        <f t="shared" si="14"/>
        <v>150</v>
      </c>
      <c r="E386" s="36"/>
      <c r="F386" s="36"/>
      <c r="G386" s="37"/>
      <c r="H386" s="37"/>
      <c r="I386" s="36"/>
    </row>
    <row r="387" spans="1:9" ht="15.75" x14ac:dyDescent="0.25">
      <c r="A387" s="46" t="s">
        <v>209</v>
      </c>
      <c r="B387" s="46" t="s">
        <v>208</v>
      </c>
      <c r="C387" s="44">
        <v>75</v>
      </c>
      <c r="D387" s="44">
        <f t="shared" si="14"/>
        <v>150</v>
      </c>
      <c r="E387" s="36"/>
      <c r="F387" s="36"/>
      <c r="G387" s="37"/>
      <c r="H387" s="37"/>
      <c r="I387" s="36"/>
    </row>
    <row r="388" spans="1:9" ht="15.75" x14ac:dyDescent="0.25">
      <c r="A388" s="46" t="s">
        <v>207</v>
      </c>
      <c r="B388" s="46" t="s">
        <v>206</v>
      </c>
      <c r="C388" s="44">
        <v>92</v>
      </c>
      <c r="D388" s="44">
        <f t="shared" si="14"/>
        <v>184</v>
      </c>
      <c r="E388" s="36"/>
      <c r="F388" s="36"/>
      <c r="G388" s="37"/>
      <c r="H388" s="37"/>
      <c r="I388" s="36"/>
    </row>
    <row r="389" spans="1:9" ht="15.75" x14ac:dyDescent="0.25">
      <c r="A389" s="46" t="s">
        <v>205</v>
      </c>
      <c r="B389" s="46" t="s">
        <v>204</v>
      </c>
      <c r="C389" s="44">
        <v>91</v>
      </c>
      <c r="D389" s="44">
        <f t="shared" si="14"/>
        <v>182</v>
      </c>
      <c r="E389" s="36"/>
      <c r="F389" s="36"/>
      <c r="G389" s="37"/>
      <c r="H389" s="37"/>
      <c r="I389" s="36"/>
    </row>
    <row r="390" spans="1:9" ht="15.75" x14ac:dyDescent="0.25">
      <c r="A390" s="46" t="s">
        <v>203</v>
      </c>
      <c r="B390" s="46" t="s">
        <v>202</v>
      </c>
      <c r="C390" s="44">
        <v>89</v>
      </c>
      <c r="D390" s="44">
        <f t="shared" si="14"/>
        <v>178</v>
      </c>
      <c r="E390" s="36"/>
      <c r="F390" s="36"/>
      <c r="G390" s="37"/>
      <c r="H390" s="37"/>
      <c r="I390" s="36"/>
    </row>
    <row r="391" spans="1:9" ht="15.75" x14ac:dyDescent="0.25">
      <c r="A391" s="46" t="s">
        <v>201</v>
      </c>
      <c r="B391" s="46" t="s">
        <v>200</v>
      </c>
      <c r="C391" s="44">
        <v>92</v>
      </c>
      <c r="D391" s="44">
        <f t="shared" si="14"/>
        <v>184</v>
      </c>
      <c r="E391" s="36"/>
      <c r="F391" s="36"/>
      <c r="G391" s="37"/>
      <c r="H391" s="37"/>
      <c r="I391" s="36"/>
    </row>
    <row r="392" spans="1:9" ht="15.75" x14ac:dyDescent="0.25">
      <c r="A392" s="46"/>
      <c r="B392" s="46"/>
      <c r="C392" s="44"/>
      <c r="D392" s="44"/>
      <c r="E392" s="36"/>
      <c r="F392" s="38"/>
      <c r="G392" s="37"/>
      <c r="H392" s="37"/>
      <c r="I392" s="36"/>
    </row>
    <row r="393" spans="1:9" ht="15.75" x14ac:dyDescent="0.25">
      <c r="A393" s="48" t="s">
        <v>199</v>
      </c>
      <c r="B393" s="46" t="s">
        <v>198</v>
      </c>
      <c r="C393" s="44">
        <v>5</v>
      </c>
      <c r="D393" s="44">
        <f>C393*2</f>
        <v>10</v>
      </c>
      <c r="E393" s="36"/>
      <c r="F393" s="38"/>
      <c r="G393" s="37"/>
      <c r="H393" s="37"/>
      <c r="I393" s="36"/>
    </row>
    <row r="394" spans="1:9" ht="15.75" x14ac:dyDescent="0.25">
      <c r="A394" s="46" t="s">
        <v>197</v>
      </c>
      <c r="B394" s="46" t="s">
        <v>196</v>
      </c>
      <c r="C394" s="44">
        <v>7</v>
      </c>
      <c r="D394" s="44">
        <f>C394*2</f>
        <v>14</v>
      </c>
      <c r="E394" s="36"/>
      <c r="F394" s="38"/>
      <c r="G394" s="37"/>
      <c r="H394" s="37"/>
      <c r="I394" s="36"/>
    </row>
    <row r="395" spans="1:9" ht="15.75" x14ac:dyDescent="0.25">
      <c r="A395" s="46" t="s">
        <v>195</v>
      </c>
      <c r="B395" s="46" t="s">
        <v>194</v>
      </c>
      <c r="C395" s="44">
        <v>5</v>
      </c>
      <c r="D395" s="44">
        <f>C395*2</f>
        <v>10</v>
      </c>
      <c r="E395" s="36"/>
      <c r="F395" s="38"/>
      <c r="G395" s="37"/>
      <c r="H395" s="37"/>
      <c r="I395" s="36"/>
    </row>
    <row r="396" spans="1:9" ht="15.75" x14ac:dyDescent="0.25">
      <c r="A396" s="46" t="s">
        <v>193</v>
      </c>
      <c r="B396" s="46" t="s">
        <v>192</v>
      </c>
      <c r="C396" s="44">
        <v>5</v>
      </c>
      <c r="D396" s="44">
        <f>C396*2</f>
        <v>10</v>
      </c>
      <c r="E396" s="36"/>
      <c r="F396" s="38"/>
      <c r="G396" s="37"/>
      <c r="H396" s="37"/>
      <c r="I396" s="36"/>
    </row>
    <row r="397" spans="1:9" ht="15.75" x14ac:dyDescent="0.25">
      <c r="A397" s="46" t="s">
        <v>191</v>
      </c>
      <c r="B397" s="46" t="s">
        <v>190</v>
      </c>
      <c r="C397" s="44">
        <v>6</v>
      </c>
      <c r="D397" s="44">
        <f>C397*2</f>
        <v>12</v>
      </c>
      <c r="E397" s="36"/>
      <c r="F397" s="38"/>
      <c r="G397" s="37"/>
      <c r="H397" s="37"/>
      <c r="I397" s="36"/>
    </row>
    <row r="398" spans="1:9" ht="15.75" x14ac:dyDescent="0.25">
      <c r="A398" s="46"/>
      <c r="B398" s="46"/>
      <c r="C398" s="44"/>
      <c r="D398" s="44"/>
      <c r="E398" s="36"/>
      <c r="F398" s="38"/>
      <c r="G398" s="37"/>
      <c r="H398" s="37"/>
      <c r="I398" s="36"/>
    </row>
    <row r="399" spans="1:9" ht="15.75" x14ac:dyDescent="0.25">
      <c r="A399" s="48" t="s">
        <v>189</v>
      </c>
      <c r="B399" s="46" t="s">
        <v>188</v>
      </c>
      <c r="C399" s="44">
        <v>38</v>
      </c>
      <c r="D399" s="44">
        <f t="shared" ref="D399:D405" si="15">C399*2</f>
        <v>76</v>
      </c>
      <c r="E399" s="36"/>
      <c r="F399" s="38"/>
      <c r="G399" s="37"/>
      <c r="H399" s="37"/>
      <c r="I399" s="36"/>
    </row>
    <row r="400" spans="1:9" ht="15.75" x14ac:dyDescent="0.25">
      <c r="A400" s="46" t="s">
        <v>187</v>
      </c>
      <c r="B400" s="46" t="s">
        <v>186</v>
      </c>
      <c r="C400" s="44">
        <v>40</v>
      </c>
      <c r="D400" s="44">
        <f t="shared" si="15"/>
        <v>80</v>
      </c>
      <c r="E400" s="36"/>
      <c r="F400" s="38"/>
      <c r="G400" s="37"/>
      <c r="H400" s="37"/>
      <c r="I400" s="36"/>
    </row>
    <row r="401" spans="1:9" ht="15.75" x14ac:dyDescent="0.25">
      <c r="A401" s="46" t="s">
        <v>185</v>
      </c>
      <c r="B401" s="46" t="s">
        <v>184</v>
      </c>
      <c r="C401" s="44">
        <v>42</v>
      </c>
      <c r="D401" s="44">
        <f t="shared" si="15"/>
        <v>84</v>
      </c>
      <c r="E401" s="36"/>
      <c r="F401" s="38"/>
      <c r="G401" s="37"/>
      <c r="H401" s="37"/>
      <c r="I401" s="36"/>
    </row>
    <row r="402" spans="1:9" ht="15.75" x14ac:dyDescent="0.25">
      <c r="A402" s="46" t="s">
        <v>183</v>
      </c>
      <c r="B402" s="46" t="s">
        <v>182</v>
      </c>
      <c r="C402" s="44">
        <v>38</v>
      </c>
      <c r="D402" s="44">
        <f t="shared" si="15"/>
        <v>76</v>
      </c>
      <c r="E402" s="36"/>
      <c r="F402" s="38"/>
      <c r="G402" s="37"/>
      <c r="H402" s="37"/>
      <c r="I402" s="36"/>
    </row>
    <row r="403" spans="1:9" ht="15.75" x14ac:dyDescent="0.25">
      <c r="A403" s="46" t="s">
        <v>181</v>
      </c>
      <c r="B403" s="46" t="s">
        <v>180</v>
      </c>
      <c r="C403" s="44">
        <v>40</v>
      </c>
      <c r="D403" s="44">
        <f t="shared" si="15"/>
        <v>80</v>
      </c>
      <c r="E403" s="36"/>
      <c r="F403" s="38"/>
      <c r="G403" s="37"/>
      <c r="H403" s="37"/>
      <c r="I403" s="36"/>
    </row>
    <row r="404" spans="1:9" ht="15.75" x14ac:dyDescent="0.25">
      <c r="A404" s="46" t="s">
        <v>179</v>
      </c>
      <c r="B404" s="46" t="s">
        <v>178</v>
      </c>
      <c r="C404" s="44">
        <v>38</v>
      </c>
      <c r="D404" s="44">
        <f t="shared" si="15"/>
        <v>76</v>
      </c>
      <c r="E404" s="36"/>
      <c r="F404" s="38"/>
      <c r="G404" s="37"/>
      <c r="H404" s="37"/>
      <c r="I404" s="36"/>
    </row>
    <row r="405" spans="1:9" ht="15.75" x14ac:dyDescent="0.25">
      <c r="A405" s="46" t="s">
        <v>177</v>
      </c>
      <c r="B405" s="46" t="s">
        <v>176</v>
      </c>
      <c r="C405" s="44">
        <v>39</v>
      </c>
      <c r="D405" s="44">
        <f t="shared" si="15"/>
        <v>78</v>
      </c>
      <c r="E405" s="36"/>
      <c r="F405" s="38"/>
      <c r="G405" s="37"/>
      <c r="H405" s="37"/>
      <c r="I405" s="36"/>
    </row>
    <row r="406" spans="1:9" ht="15.75" x14ac:dyDescent="0.25">
      <c r="A406" s="46"/>
      <c r="B406" s="46"/>
      <c r="C406" s="44"/>
      <c r="D406" s="44"/>
      <c r="E406" s="36"/>
      <c r="F406" s="38"/>
      <c r="G406" s="37"/>
      <c r="H406" s="37"/>
      <c r="I406" s="36"/>
    </row>
    <row r="407" spans="1:9" ht="15.75" x14ac:dyDescent="0.25">
      <c r="A407" s="48" t="s">
        <v>175</v>
      </c>
      <c r="B407" s="46" t="s">
        <v>174</v>
      </c>
      <c r="C407" s="44">
        <v>38</v>
      </c>
      <c r="D407" s="44">
        <f>C407*2</f>
        <v>76</v>
      </c>
      <c r="E407" s="36"/>
      <c r="F407" s="36"/>
      <c r="G407" s="37"/>
      <c r="H407" s="37"/>
      <c r="I407" s="36"/>
    </row>
    <row r="408" spans="1:9" ht="15.75" x14ac:dyDescent="0.25">
      <c r="A408" s="46" t="s">
        <v>173</v>
      </c>
      <c r="B408" s="46" t="s">
        <v>172</v>
      </c>
      <c r="C408" s="44">
        <v>38</v>
      </c>
      <c r="D408" s="44">
        <f>C408*2</f>
        <v>76</v>
      </c>
      <c r="E408" s="36"/>
      <c r="F408" s="36"/>
      <c r="G408" s="37"/>
      <c r="H408" s="37"/>
      <c r="I408" s="36"/>
    </row>
    <row r="409" spans="1:9" ht="15.75" x14ac:dyDescent="0.25">
      <c r="A409" s="46" t="s">
        <v>171</v>
      </c>
      <c r="B409" s="46" t="s">
        <v>170</v>
      </c>
      <c r="C409" s="44">
        <v>38</v>
      </c>
      <c r="D409" s="44">
        <f>C409*2</f>
        <v>76</v>
      </c>
      <c r="E409" s="36"/>
      <c r="F409" s="36"/>
      <c r="G409" s="37"/>
      <c r="H409" s="37"/>
      <c r="I409" s="36"/>
    </row>
    <row r="410" spans="1:9" ht="15.75" x14ac:dyDescent="0.25">
      <c r="A410" s="46"/>
      <c r="B410" s="46"/>
      <c r="C410" s="44"/>
      <c r="D410" s="44"/>
      <c r="E410" s="36"/>
      <c r="F410" s="36"/>
      <c r="G410" s="37"/>
      <c r="H410" s="37"/>
      <c r="I410" s="36"/>
    </row>
    <row r="411" spans="1:9" ht="15.75" x14ac:dyDescent="0.25">
      <c r="A411" s="48" t="s">
        <v>169</v>
      </c>
      <c r="B411" s="46" t="s">
        <v>168</v>
      </c>
      <c r="C411" s="44">
        <v>41</v>
      </c>
      <c r="D411" s="44">
        <f t="shared" ref="D411:D418" si="16">C411*2</f>
        <v>82</v>
      </c>
      <c r="E411" s="36"/>
      <c r="F411" s="36"/>
      <c r="G411" s="37"/>
      <c r="H411" s="37"/>
      <c r="I411" s="36"/>
    </row>
    <row r="412" spans="1:9" ht="15.75" x14ac:dyDescent="0.25">
      <c r="A412" s="46" t="s">
        <v>167</v>
      </c>
      <c r="B412" s="46" t="s">
        <v>166</v>
      </c>
      <c r="C412" s="44">
        <v>51</v>
      </c>
      <c r="D412" s="44">
        <f t="shared" si="16"/>
        <v>102</v>
      </c>
      <c r="E412" s="36"/>
      <c r="F412" s="36"/>
      <c r="G412" s="37"/>
      <c r="H412" s="37"/>
      <c r="I412" s="36"/>
    </row>
    <row r="413" spans="1:9" ht="15.75" x14ac:dyDescent="0.25">
      <c r="A413" s="46" t="s">
        <v>165</v>
      </c>
      <c r="B413" s="46" t="s">
        <v>164</v>
      </c>
      <c r="C413" s="44">
        <v>45</v>
      </c>
      <c r="D413" s="44">
        <f t="shared" si="16"/>
        <v>90</v>
      </c>
      <c r="E413" s="36"/>
      <c r="F413" s="36"/>
      <c r="G413" s="37"/>
      <c r="H413" s="37"/>
      <c r="I413" s="36"/>
    </row>
    <row r="414" spans="1:9" ht="15.75" x14ac:dyDescent="0.25">
      <c r="A414" s="46" t="s">
        <v>163</v>
      </c>
      <c r="B414" s="46" t="s">
        <v>162</v>
      </c>
      <c r="C414" s="44">
        <v>42</v>
      </c>
      <c r="D414" s="44">
        <f t="shared" si="16"/>
        <v>84</v>
      </c>
      <c r="E414" s="36"/>
      <c r="F414" s="36"/>
      <c r="G414" s="37"/>
      <c r="H414" s="37"/>
      <c r="I414" s="36"/>
    </row>
    <row r="415" spans="1:9" ht="15.75" x14ac:dyDescent="0.25">
      <c r="A415" s="46" t="s">
        <v>161</v>
      </c>
      <c r="B415" s="46" t="s">
        <v>159</v>
      </c>
      <c r="C415" s="44">
        <v>42</v>
      </c>
      <c r="D415" s="44">
        <f t="shared" si="16"/>
        <v>84</v>
      </c>
      <c r="E415" s="36"/>
      <c r="F415" s="36"/>
      <c r="G415" s="37"/>
      <c r="H415" s="37"/>
      <c r="I415" s="36"/>
    </row>
    <row r="416" spans="1:9" ht="15.75" x14ac:dyDescent="0.25">
      <c r="A416" s="46" t="s">
        <v>160</v>
      </c>
      <c r="B416" s="46" t="s">
        <v>159</v>
      </c>
      <c r="C416" s="44">
        <v>42</v>
      </c>
      <c r="D416" s="44">
        <f t="shared" si="16"/>
        <v>84</v>
      </c>
      <c r="E416" s="36"/>
      <c r="F416" s="36"/>
      <c r="G416" s="37"/>
      <c r="H416" s="37"/>
      <c r="I416" s="36"/>
    </row>
    <row r="417" spans="1:9" ht="15.75" x14ac:dyDescent="0.25">
      <c r="A417" s="46" t="s">
        <v>158</v>
      </c>
      <c r="B417" s="46" t="s">
        <v>157</v>
      </c>
      <c r="C417" s="44">
        <v>42</v>
      </c>
      <c r="D417" s="44">
        <f t="shared" si="16"/>
        <v>84</v>
      </c>
      <c r="E417" s="36"/>
      <c r="F417" s="36"/>
      <c r="G417" s="37"/>
      <c r="H417" s="37"/>
      <c r="I417" s="36"/>
    </row>
    <row r="418" spans="1:9" ht="15.75" x14ac:dyDescent="0.25">
      <c r="A418" s="46" t="s">
        <v>156</v>
      </c>
      <c r="B418" s="46" t="s">
        <v>155</v>
      </c>
      <c r="C418" s="44">
        <v>42</v>
      </c>
      <c r="D418" s="44">
        <f t="shared" si="16"/>
        <v>84</v>
      </c>
      <c r="E418" s="36"/>
      <c r="F418" s="36"/>
      <c r="G418" s="37"/>
      <c r="H418" s="37"/>
      <c r="I418" s="36"/>
    </row>
    <row r="419" spans="1:9" ht="15.75" x14ac:dyDescent="0.25">
      <c r="A419" s="46"/>
      <c r="B419" s="46"/>
      <c r="C419" s="44"/>
      <c r="D419" s="44"/>
      <c r="E419" s="36"/>
      <c r="F419" s="36"/>
      <c r="G419" s="37"/>
      <c r="H419" s="37"/>
      <c r="I419" s="36"/>
    </row>
    <row r="420" spans="1:9" ht="15.75" x14ac:dyDescent="0.25">
      <c r="A420" s="48" t="s">
        <v>154</v>
      </c>
      <c r="B420" s="46" t="s">
        <v>153</v>
      </c>
      <c r="C420" s="44">
        <v>18</v>
      </c>
      <c r="D420" s="44">
        <f>C420*2</f>
        <v>36</v>
      </c>
      <c r="E420" s="36"/>
      <c r="F420" s="36"/>
      <c r="G420" s="37"/>
      <c r="H420" s="37"/>
      <c r="I420" s="36"/>
    </row>
    <row r="421" spans="1:9" ht="15.75" x14ac:dyDescent="0.25">
      <c r="A421" s="46" t="s">
        <v>152</v>
      </c>
      <c r="B421" s="46" t="s">
        <v>151</v>
      </c>
      <c r="C421" s="44">
        <v>18</v>
      </c>
      <c r="D421" s="44">
        <f>C421*2</f>
        <v>36</v>
      </c>
      <c r="E421" s="36"/>
      <c r="F421" s="36"/>
      <c r="G421" s="37"/>
      <c r="H421" s="37"/>
      <c r="I421" s="36"/>
    </row>
    <row r="422" spans="1:9" ht="15.75" x14ac:dyDescent="0.25">
      <c r="A422" s="46" t="s">
        <v>150</v>
      </c>
      <c r="B422" s="46" t="s">
        <v>149</v>
      </c>
      <c r="C422" s="44">
        <v>19</v>
      </c>
      <c r="D422" s="44">
        <f>C422*2</f>
        <v>38</v>
      </c>
      <c r="E422" s="36"/>
      <c r="F422" s="36"/>
      <c r="G422" s="37"/>
      <c r="H422" s="37"/>
      <c r="I422" s="36"/>
    </row>
    <row r="423" spans="1:9" ht="15.75" x14ac:dyDescent="0.25">
      <c r="A423" s="46"/>
      <c r="B423" s="46"/>
      <c r="C423" s="44"/>
      <c r="D423" s="44"/>
      <c r="E423" s="36"/>
      <c r="F423" s="36"/>
      <c r="G423" s="37"/>
      <c r="H423" s="37"/>
      <c r="I423" s="36"/>
    </row>
    <row r="424" spans="1:9" ht="15.75" x14ac:dyDescent="0.25">
      <c r="A424" s="48" t="s">
        <v>148</v>
      </c>
      <c r="B424" s="46" t="s">
        <v>147</v>
      </c>
      <c r="C424" s="44">
        <v>29</v>
      </c>
      <c r="D424" s="44">
        <f t="shared" ref="D424:D430" si="17">C424*2</f>
        <v>58</v>
      </c>
      <c r="E424" s="36"/>
      <c r="F424" s="36"/>
      <c r="G424" s="37"/>
      <c r="H424" s="37"/>
      <c r="I424" s="36"/>
    </row>
    <row r="425" spans="1:9" ht="15.75" x14ac:dyDescent="0.25">
      <c r="A425" s="46" t="s">
        <v>146</v>
      </c>
      <c r="B425" s="46" t="s">
        <v>145</v>
      </c>
      <c r="C425" s="44">
        <v>29</v>
      </c>
      <c r="D425" s="44">
        <f t="shared" si="17"/>
        <v>58</v>
      </c>
      <c r="E425" s="36"/>
      <c r="F425" s="36"/>
      <c r="G425" s="37"/>
      <c r="H425" s="37"/>
      <c r="I425" s="36"/>
    </row>
    <row r="426" spans="1:9" ht="15.75" x14ac:dyDescent="0.25">
      <c r="A426" s="46" t="s">
        <v>144</v>
      </c>
      <c r="B426" s="46" t="s">
        <v>143</v>
      </c>
      <c r="C426" s="44">
        <v>31</v>
      </c>
      <c r="D426" s="44">
        <f t="shared" si="17"/>
        <v>62</v>
      </c>
      <c r="E426" s="36"/>
      <c r="F426" s="36"/>
      <c r="G426" s="37"/>
      <c r="H426" s="37"/>
      <c r="I426" s="36"/>
    </row>
    <row r="427" spans="1:9" ht="15.75" x14ac:dyDescent="0.25">
      <c r="A427" s="46" t="s">
        <v>142</v>
      </c>
      <c r="B427" s="46" t="s">
        <v>141</v>
      </c>
      <c r="C427" s="44">
        <v>33</v>
      </c>
      <c r="D427" s="44">
        <f t="shared" si="17"/>
        <v>66</v>
      </c>
      <c r="E427" s="36"/>
      <c r="F427" s="36"/>
      <c r="G427" s="37"/>
      <c r="H427" s="37"/>
      <c r="I427" s="36"/>
    </row>
    <row r="428" spans="1:9" ht="15.75" x14ac:dyDescent="0.25">
      <c r="A428" s="46" t="s">
        <v>140</v>
      </c>
      <c r="B428" s="46" t="s">
        <v>139</v>
      </c>
      <c r="C428" s="44">
        <v>30</v>
      </c>
      <c r="D428" s="44">
        <f t="shared" si="17"/>
        <v>60</v>
      </c>
      <c r="E428" s="36"/>
      <c r="F428" s="36"/>
      <c r="G428" s="37"/>
      <c r="H428" s="37"/>
      <c r="I428" s="36"/>
    </row>
    <row r="429" spans="1:9" ht="15.75" x14ac:dyDescent="0.25">
      <c r="A429" s="46" t="s">
        <v>138</v>
      </c>
      <c r="B429" s="46" t="s">
        <v>137</v>
      </c>
      <c r="C429" s="44">
        <v>28</v>
      </c>
      <c r="D429" s="44">
        <f t="shared" si="17"/>
        <v>56</v>
      </c>
      <c r="E429" s="36"/>
      <c r="F429" s="36"/>
      <c r="G429" s="37"/>
      <c r="H429" s="37"/>
      <c r="I429" s="36"/>
    </row>
    <row r="430" spans="1:9" ht="15.75" x14ac:dyDescent="0.25">
      <c r="A430" s="46" t="s">
        <v>136</v>
      </c>
      <c r="B430" s="46" t="s">
        <v>135</v>
      </c>
      <c r="C430" s="44">
        <v>29</v>
      </c>
      <c r="D430" s="44">
        <f t="shared" si="17"/>
        <v>58</v>
      </c>
      <c r="E430" s="36"/>
      <c r="F430" s="36"/>
      <c r="G430" s="37"/>
      <c r="H430" s="37"/>
      <c r="I430" s="36"/>
    </row>
    <row r="431" spans="1:9" ht="15.75" x14ac:dyDescent="0.25">
      <c r="A431" s="46"/>
      <c r="B431" s="46"/>
      <c r="C431" s="44"/>
      <c r="D431" s="44"/>
      <c r="E431" s="36"/>
      <c r="F431" s="36"/>
      <c r="G431" s="37"/>
      <c r="H431" s="37"/>
      <c r="I431" s="36"/>
    </row>
    <row r="432" spans="1:9" ht="15.75" x14ac:dyDescent="0.25">
      <c r="A432" s="48" t="s">
        <v>134</v>
      </c>
      <c r="B432" s="46" t="s">
        <v>133</v>
      </c>
      <c r="C432" s="44">
        <v>30</v>
      </c>
      <c r="D432" s="44">
        <f>C432*2</f>
        <v>60</v>
      </c>
      <c r="E432" s="36"/>
      <c r="F432" s="36"/>
      <c r="G432" s="37"/>
      <c r="H432" s="37"/>
      <c r="I432" s="36"/>
    </row>
    <row r="433" spans="1:9" ht="15.75" x14ac:dyDescent="0.25">
      <c r="A433" s="46" t="s">
        <v>132</v>
      </c>
      <c r="B433" s="46" t="s">
        <v>131</v>
      </c>
      <c r="C433" s="44">
        <v>29</v>
      </c>
      <c r="D433" s="44">
        <f>C433*2</f>
        <v>58</v>
      </c>
      <c r="E433" s="36"/>
      <c r="F433" s="36"/>
      <c r="G433" s="37"/>
      <c r="H433" s="37"/>
      <c r="I433" s="36"/>
    </row>
    <row r="434" spans="1:9" ht="15.75" x14ac:dyDescent="0.25">
      <c r="A434" s="46" t="s">
        <v>130</v>
      </c>
      <c r="B434" s="46" t="s">
        <v>129</v>
      </c>
      <c r="C434" s="44">
        <v>30</v>
      </c>
      <c r="D434" s="44">
        <f>C434*2</f>
        <v>60</v>
      </c>
      <c r="E434" s="36"/>
      <c r="F434" s="36"/>
      <c r="G434" s="37"/>
      <c r="H434" s="37"/>
      <c r="I434" s="36"/>
    </row>
    <row r="435" spans="1:9" ht="15.75" x14ac:dyDescent="0.25">
      <c r="A435" s="46"/>
      <c r="B435" s="46"/>
      <c r="C435" s="44"/>
      <c r="D435" s="44"/>
      <c r="E435" s="36"/>
      <c r="F435" s="36"/>
      <c r="G435" s="37"/>
      <c r="H435" s="37"/>
      <c r="I435" s="36"/>
    </row>
    <row r="436" spans="1:9" ht="15.75" x14ac:dyDescent="0.25">
      <c r="A436" s="48" t="s">
        <v>128</v>
      </c>
      <c r="B436" s="46" t="s">
        <v>126</v>
      </c>
      <c r="C436" s="44">
        <v>50</v>
      </c>
      <c r="D436" s="44">
        <f>C436*2</f>
        <v>100</v>
      </c>
      <c r="E436" s="36"/>
      <c r="F436" s="36"/>
      <c r="G436" s="37"/>
      <c r="H436" s="37"/>
      <c r="I436" s="36"/>
    </row>
    <row r="437" spans="1:9" ht="15.75" x14ac:dyDescent="0.25">
      <c r="A437" s="46" t="s">
        <v>127</v>
      </c>
      <c r="B437" s="46" t="s">
        <v>126</v>
      </c>
      <c r="C437" s="44">
        <v>50</v>
      </c>
      <c r="D437" s="44">
        <f>C437*2</f>
        <v>100</v>
      </c>
      <c r="E437" s="36"/>
      <c r="F437" s="36"/>
      <c r="G437" s="37"/>
      <c r="H437" s="37"/>
      <c r="I437" s="36"/>
    </row>
    <row r="438" spans="1:9" ht="15.75" x14ac:dyDescent="0.25">
      <c r="A438" s="46"/>
      <c r="B438" s="46"/>
      <c r="C438" s="44"/>
      <c r="D438" s="44"/>
      <c r="E438" s="36"/>
      <c r="F438" s="36"/>
      <c r="G438" s="37"/>
      <c r="H438" s="37"/>
      <c r="I438" s="36"/>
    </row>
    <row r="439" spans="1:9" ht="15.75" x14ac:dyDescent="0.25">
      <c r="A439" s="48" t="s">
        <v>125</v>
      </c>
      <c r="B439" s="46" t="s">
        <v>124</v>
      </c>
      <c r="C439" s="44">
        <v>42</v>
      </c>
      <c r="D439" s="44">
        <f>C439*2</f>
        <v>84</v>
      </c>
      <c r="E439" s="36"/>
      <c r="F439" s="36"/>
      <c r="G439" s="37"/>
      <c r="H439" s="37"/>
      <c r="I439" s="36"/>
    </row>
    <row r="440" spans="1:9" ht="15.75" x14ac:dyDescent="0.25">
      <c r="A440" s="46" t="s">
        <v>123</v>
      </c>
      <c r="B440" s="46" t="s">
        <v>122</v>
      </c>
      <c r="C440" s="44">
        <v>35</v>
      </c>
      <c r="D440" s="44">
        <f>C440*2</f>
        <v>70</v>
      </c>
      <c r="E440" s="36"/>
      <c r="F440" s="36"/>
      <c r="G440" s="37"/>
      <c r="H440" s="37"/>
      <c r="I440" s="36"/>
    </row>
    <row r="441" spans="1:9" ht="15.75" x14ac:dyDescent="0.25">
      <c r="A441" s="46" t="s">
        <v>121</v>
      </c>
      <c r="B441" s="46" t="s">
        <v>120</v>
      </c>
      <c r="C441" s="44">
        <v>49</v>
      </c>
      <c r="D441" s="44">
        <f>C441*2</f>
        <v>98</v>
      </c>
      <c r="E441" s="36"/>
      <c r="F441" s="36"/>
      <c r="G441" s="37"/>
      <c r="H441" s="37"/>
      <c r="I441" s="36"/>
    </row>
    <row r="442" spans="1:9" ht="15.75" x14ac:dyDescent="0.25">
      <c r="A442" s="46"/>
      <c r="B442" s="46"/>
      <c r="C442" s="44"/>
      <c r="D442" s="44"/>
      <c r="E442" s="36"/>
      <c r="F442" s="36"/>
      <c r="G442" s="37"/>
      <c r="H442" s="37"/>
      <c r="I442" s="36"/>
    </row>
    <row r="443" spans="1:9" ht="15.75" x14ac:dyDescent="0.25">
      <c r="A443" s="48" t="s">
        <v>119</v>
      </c>
      <c r="B443" s="46"/>
      <c r="C443" s="44"/>
      <c r="D443" s="44"/>
      <c r="E443" s="36"/>
      <c r="F443" s="36"/>
      <c r="G443" s="37"/>
      <c r="H443" s="37"/>
      <c r="I443" s="36"/>
    </row>
    <row r="444" spans="1:9" ht="15.75" x14ac:dyDescent="0.25">
      <c r="A444" s="46"/>
      <c r="B444" s="46"/>
      <c r="C444" s="44"/>
      <c r="D444" s="44"/>
      <c r="E444" s="36"/>
      <c r="F444" s="36"/>
      <c r="G444" s="37"/>
      <c r="H444" s="37"/>
      <c r="I444" s="36"/>
    </row>
    <row r="445" spans="1:9" ht="15.75" x14ac:dyDescent="0.25">
      <c r="A445" s="46" t="s">
        <v>118</v>
      </c>
      <c r="B445" s="46" t="s">
        <v>117</v>
      </c>
      <c r="C445" s="44">
        <v>5</v>
      </c>
      <c r="D445" s="44">
        <f t="shared" ref="D445:D480" si="18">C445*2</f>
        <v>10</v>
      </c>
      <c r="E445" s="36"/>
      <c r="F445" s="36"/>
      <c r="G445" s="37"/>
      <c r="H445" s="37"/>
      <c r="I445" s="36"/>
    </row>
    <row r="446" spans="1:9" ht="15.75" x14ac:dyDescent="0.25">
      <c r="A446" s="46" t="s">
        <v>116</v>
      </c>
      <c r="B446" s="46" t="s">
        <v>115</v>
      </c>
      <c r="C446" s="44">
        <v>11</v>
      </c>
      <c r="D446" s="44">
        <f t="shared" si="18"/>
        <v>22</v>
      </c>
      <c r="E446" s="36"/>
      <c r="F446" s="36"/>
      <c r="G446" s="37"/>
      <c r="H446" s="37"/>
      <c r="I446" s="36"/>
    </row>
    <row r="447" spans="1:9" ht="15.75" x14ac:dyDescent="0.25">
      <c r="A447" s="46" t="s">
        <v>114</v>
      </c>
      <c r="B447" s="46" t="s">
        <v>113</v>
      </c>
      <c r="C447" s="44">
        <v>29</v>
      </c>
      <c r="D447" s="44">
        <f t="shared" si="18"/>
        <v>58</v>
      </c>
      <c r="E447" s="36"/>
      <c r="F447" s="36"/>
      <c r="G447" s="37"/>
      <c r="H447" s="37"/>
      <c r="I447" s="36"/>
    </row>
    <row r="448" spans="1:9" ht="15.75" x14ac:dyDescent="0.25">
      <c r="A448" s="46" t="s">
        <v>112</v>
      </c>
      <c r="B448" s="46" t="s">
        <v>111</v>
      </c>
      <c r="C448" s="44">
        <v>4</v>
      </c>
      <c r="D448" s="44">
        <f t="shared" si="18"/>
        <v>8</v>
      </c>
      <c r="E448" s="36"/>
      <c r="F448" s="36"/>
      <c r="G448" s="37"/>
      <c r="H448" s="37"/>
      <c r="I448" s="36"/>
    </row>
    <row r="449" spans="1:9" ht="15.75" x14ac:dyDescent="0.25">
      <c r="A449" s="46" t="s">
        <v>110</v>
      </c>
      <c r="B449" s="46" t="s">
        <v>109</v>
      </c>
      <c r="C449" s="44">
        <v>13</v>
      </c>
      <c r="D449" s="44">
        <f t="shared" si="18"/>
        <v>26</v>
      </c>
      <c r="E449" s="36"/>
      <c r="F449" s="36"/>
      <c r="G449" s="37"/>
      <c r="H449" s="37"/>
      <c r="I449" s="36"/>
    </row>
    <row r="450" spans="1:9" ht="15.75" x14ac:dyDescent="0.25">
      <c r="A450" s="46" t="s">
        <v>108</v>
      </c>
      <c r="B450" s="46" t="s">
        <v>107</v>
      </c>
      <c r="C450" s="44">
        <v>8</v>
      </c>
      <c r="D450" s="44">
        <f t="shared" si="18"/>
        <v>16</v>
      </c>
      <c r="E450" s="36"/>
      <c r="F450" s="36"/>
      <c r="G450" s="37"/>
      <c r="H450" s="37"/>
      <c r="I450" s="36"/>
    </row>
    <row r="451" spans="1:9" ht="15.75" x14ac:dyDescent="0.25">
      <c r="A451" s="46" t="s">
        <v>106</v>
      </c>
      <c r="B451" s="46" t="s">
        <v>105</v>
      </c>
      <c r="C451" s="44">
        <v>31</v>
      </c>
      <c r="D451" s="44">
        <f t="shared" si="18"/>
        <v>62</v>
      </c>
      <c r="E451" s="36"/>
      <c r="F451" s="36"/>
      <c r="G451" s="37"/>
      <c r="H451" s="37"/>
      <c r="I451" s="36"/>
    </row>
    <row r="452" spans="1:9" ht="15.75" x14ac:dyDescent="0.25">
      <c r="A452" s="46" t="s">
        <v>104</v>
      </c>
      <c r="B452" s="46" t="s">
        <v>103</v>
      </c>
      <c r="C452" s="44">
        <v>4</v>
      </c>
      <c r="D452" s="44">
        <f t="shared" si="18"/>
        <v>8</v>
      </c>
      <c r="E452" s="36"/>
      <c r="F452" s="36"/>
      <c r="G452" s="37"/>
      <c r="H452" s="37"/>
      <c r="I452" s="36"/>
    </row>
    <row r="453" spans="1:9" ht="15.75" x14ac:dyDescent="0.25">
      <c r="A453" s="46" t="s">
        <v>102</v>
      </c>
      <c r="B453" s="46" t="s">
        <v>101</v>
      </c>
      <c r="C453" s="44">
        <v>22</v>
      </c>
      <c r="D453" s="44">
        <f t="shared" si="18"/>
        <v>44</v>
      </c>
      <c r="E453" s="36"/>
      <c r="F453" s="36"/>
      <c r="G453" s="37"/>
      <c r="H453" s="37"/>
      <c r="I453" s="36"/>
    </row>
    <row r="454" spans="1:9" ht="15.75" x14ac:dyDescent="0.25">
      <c r="A454" s="46" t="s">
        <v>100</v>
      </c>
      <c r="B454" s="46" t="s">
        <v>99</v>
      </c>
      <c r="C454" s="44">
        <v>3</v>
      </c>
      <c r="D454" s="44">
        <f t="shared" si="18"/>
        <v>6</v>
      </c>
      <c r="E454" s="36"/>
      <c r="F454" s="36"/>
      <c r="G454" s="37"/>
      <c r="H454" s="37"/>
      <c r="I454" s="36"/>
    </row>
    <row r="455" spans="1:9" ht="15.75" x14ac:dyDescent="0.25">
      <c r="A455" s="46" t="s">
        <v>98</v>
      </c>
      <c r="B455" s="46" t="s">
        <v>97</v>
      </c>
      <c r="C455" s="44">
        <v>4</v>
      </c>
      <c r="D455" s="44">
        <f t="shared" si="18"/>
        <v>8</v>
      </c>
      <c r="E455" s="36"/>
      <c r="F455" s="36"/>
      <c r="G455" s="37"/>
      <c r="H455" s="37"/>
      <c r="I455" s="36"/>
    </row>
    <row r="456" spans="1:9" ht="15.75" x14ac:dyDescent="0.25">
      <c r="A456" s="46" t="s">
        <v>96</v>
      </c>
      <c r="B456" s="46" t="s">
        <v>95</v>
      </c>
      <c r="C456" s="44">
        <v>113</v>
      </c>
      <c r="D456" s="44">
        <f t="shared" si="18"/>
        <v>226</v>
      </c>
      <c r="E456" s="36"/>
      <c r="F456" s="36"/>
      <c r="G456" s="37"/>
      <c r="H456" s="37"/>
      <c r="I456" s="36"/>
    </row>
    <row r="457" spans="1:9" ht="15.75" x14ac:dyDescent="0.25">
      <c r="A457" s="46" t="s">
        <v>94</v>
      </c>
      <c r="B457" s="46" t="s">
        <v>93</v>
      </c>
      <c r="C457" s="44">
        <v>43</v>
      </c>
      <c r="D457" s="44">
        <f t="shared" si="18"/>
        <v>86</v>
      </c>
      <c r="E457" s="36"/>
      <c r="F457" s="36"/>
      <c r="G457" s="37"/>
      <c r="H457" s="37"/>
      <c r="I457" s="36"/>
    </row>
    <row r="458" spans="1:9" ht="15.75" x14ac:dyDescent="0.25">
      <c r="A458" s="46" t="s">
        <v>92</v>
      </c>
      <c r="B458" s="46" t="s">
        <v>91</v>
      </c>
      <c r="C458" s="44">
        <v>64</v>
      </c>
      <c r="D458" s="44">
        <f t="shared" si="18"/>
        <v>128</v>
      </c>
      <c r="E458" s="36"/>
      <c r="F458" s="36"/>
      <c r="G458" s="37"/>
      <c r="H458" s="37"/>
      <c r="I458" s="36"/>
    </row>
    <row r="459" spans="1:9" ht="15.75" x14ac:dyDescent="0.25">
      <c r="A459" s="46" t="s">
        <v>90</v>
      </c>
      <c r="B459" s="46" t="s">
        <v>89</v>
      </c>
      <c r="C459" s="44">
        <v>112</v>
      </c>
      <c r="D459" s="44">
        <f t="shared" si="18"/>
        <v>224</v>
      </c>
      <c r="E459" s="36"/>
      <c r="F459" s="36"/>
      <c r="G459" s="37"/>
      <c r="H459" s="37"/>
      <c r="I459" s="36"/>
    </row>
    <row r="460" spans="1:9" ht="15.75" x14ac:dyDescent="0.25">
      <c r="A460" s="46" t="s">
        <v>88</v>
      </c>
      <c r="B460" s="46" t="s">
        <v>87</v>
      </c>
      <c r="C460" s="44">
        <v>6</v>
      </c>
      <c r="D460" s="44">
        <f t="shared" si="18"/>
        <v>12</v>
      </c>
      <c r="E460" s="36"/>
      <c r="F460" s="36"/>
      <c r="G460" s="37"/>
      <c r="H460" s="37"/>
      <c r="I460" s="36"/>
    </row>
    <row r="461" spans="1:9" ht="15.75" x14ac:dyDescent="0.25">
      <c r="A461" s="46" t="s">
        <v>86</v>
      </c>
      <c r="B461" s="46" t="s">
        <v>85</v>
      </c>
      <c r="C461" s="44">
        <v>11</v>
      </c>
      <c r="D461" s="44">
        <f t="shared" si="18"/>
        <v>22</v>
      </c>
      <c r="E461" s="36"/>
      <c r="F461" s="36"/>
      <c r="G461" s="37"/>
      <c r="H461" s="37"/>
      <c r="I461" s="36"/>
    </row>
    <row r="462" spans="1:9" ht="15.75" x14ac:dyDescent="0.25">
      <c r="A462" s="46" t="s">
        <v>84</v>
      </c>
      <c r="B462" s="46" t="s">
        <v>83</v>
      </c>
      <c r="C462" s="44">
        <v>7</v>
      </c>
      <c r="D462" s="44">
        <f t="shared" si="18"/>
        <v>14</v>
      </c>
      <c r="E462" s="36"/>
      <c r="F462" s="36"/>
      <c r="G462" s="37"/>
      <c r="H462" s="37"/>
      <c r="I462" s="36"/>
    </row>
    <row r="463" spans="1:9" ht="15.75" x14ac:dyDescent="0.25">
      <c r="A463" s="46" t="s">
        <v>82</v>
      </c>
      <c r="B463" s="46" t="s">
        <v>81</v>
      </c>
      <c r="C463" s="44">
        <v>6</v>
      </c>
      <c r="D463" s="44">
        <f t="shared" si="18"/>
        <v>12</v>
      </c>
      <c r="E463" s="36"/>
      <c r="F463" s="36"/>
      <c r="G463" s="37"/>
      <c r="H463" s="37"/>
      <c r="I463" s="36"/>
    </row>
    <row r="464" spans="1:9" ht="15.75" x14ac:dyDescent="0.25">
      <c r="A464" s="46" t="s">
        <v>80</v>
      </c>
      <c r="B464" s="46" t="s">
        <v>79</v>
      </c>
      <c r="C464" s="44">
        <v>30</v>
      </c>
      <c r="D464" s="44">
        <f t="shared" si="18"/>
        <v>60</v>
      </c>
      <c r="E464" s="36"/>
      <c r="F464" s="36"/>
      <c r="G464" s="37"/>
      <c r="H464" s="37"/>
      <c r="I464" s="36"/>
    </row>
    <row r="465" spans="1:9" ht="15.75" x14ac:dyDescent="0.25">
      <c r="A465" s="46" t="s">
        <v>78</v>
      </c>
      <c r="B465" s="46" t="s">
        <v>77</v>
      </c>
      <c r="C465" s="44">
        <v>6</v>
      </c>
      <c r="D465" s="44">
        <f t="shared" si="18"/>
        <v>12</v>
      </c>
      <c r="E465" s="36"/>
      <c r="F465" s="36"/>
      <c r="G465" s="37"/>
      <c r="H465" s="37"/>
      <c r="I465" s="36"/>
    </row>
    <row r="466" spans="1:9" ht="15.75" x14ac:dyDescent="0.25">
      <c r="A466" s="46" t="s">
        <v>76</v>
      </c>
      <c r="B466" s="46" t="s">
        <v>75</v>
      </c>
      <c r="C466" s="44">
        <v>8</v>
      </c>
      <c r="D466" s="44">
        <f t="shared" si="18"/>
        <v>16</v>
      </c>
      <c r="E466" s="36"/>
      <c r="F466" s="36"/>
      <c r="G466" s="37"/>
      <c r="H466" s="37"/>
      <c r="I466" s="36"/>
    </row>
    <row r="467" spans="1:9" ht="15.75" x14ac:dyDescent="0.25">
      <c r="A467" s="46" t="s">
        <v>74</v>
      </c>
      <c r="B467" s="46" t="s">
        <v>73</v>
      </c>
      <c r="C467" s="44">
        <v>2</v>
      </c>
      <c r="D467" s="44">
        <f t="shared" si="18"/>
        <v>4</v>
      </c>
      <c r="E467" s="36"/>
      <c r="F467" s="36"/>
      <c r="G467" s="37"/>
      <c r="H467" s="37"/>
      <c r="I467" s="36"/>
    </row>
    <row r="468" spans="1:9" ht="15.75" x14ac:dyDescent="0.25">
      <c r="A468" s="46" t="s">
        <v>72</v>
      </c>
      <c r="B468" s="46" t="s">
        <v>71</v>
      </c>
      <c r="C468" s="44">
        <v>3</v>
      </c>
      <c r="D468" s="44">
        <f t="shared" si="18"/>
        <v>6</v>
      </c>
      <c r="E468" s="36"/>
      <c r="F468" s="36"/>
      <c r="G468" s="37"/>
      <c r="H468" s="37"/>
      <c r="I468" s="36"/>
    </row>
    <row r="469" spans="1:9" ht="15.75" x14ac:dyDescent="0.25">
      <c r="A469" s="46" t="s">
        <v>70</v>
      </c>
      <c r="B469" s="46" t="s">
        <v>69</v>
      </c>
      <c r="C469" s="44">
        <v>111</v>
      </c>
      <c r="D469" s="44">
        <f t="shared" si="18"/>
        <v>222</v>
      </c>
      <c r="E469" s="36"/>
      <c r="F469" s="36"/>
      <c r="G469" s="37"/>
      <c r="H469" s="37"/>
      <c r="I469" s="36"/>
    </row>
    <row r="470" spans="1:9" ht="15.75" x14ac:dyDescent="0.25">
      <c r="A470" s="46" t="s">
        <v>68</v>
      </c>
      <c r="B470" s="46" t="s">
        <v>67</v>
      </c>
      <c r="C470" s="44">
        <v>113</v>
      </c>
      <c r="D470" s="44">
        <f t="shared" si="18"/>
        <v>226</v>
      </c>
      <c r="E470" s="36"/>
      <c r="F470" s="36"/>
      <c r="G470" s="37"/>
      <c r="H470" s="37"/>
      <c r="I470" s="36"/>
    </row>
    <row r="471" spans="1:9" ht="15.75" x14ac:dyDescent="0.25">
      <c r="A471" s="46" t="s">
        <v>66</v>
      </c>
      <c r="B471" s="46" t="s">
        <v>65</v>
      </c>
      <c r="C471" s="44">
        <v>24</v>
      </c>
      <c r="D471" s="44">
        <f t="shared" si="18"/>
        <v>48</v>
      </c>
      <c r="E471" s="36"/>
      <c r="F471" s="36"/>
      <c r="G471" s="37"/>
      <c r="H471" s="37"/>
      <c r="I471" s="36"/>
    </row>
    <row r="472" spans="1:9" ht="15.75" x14ac:dyDescent="0.25">
      <c r="A472" s="46" t="s">
        <v>64</v>
      </c>
      <c r="B472" s="46" t="s">
        <v>63</v>
      </c>
      <c r="C472" s="44">
        <v>9</v>
      </c>
      <c r="D472" s="44">
        <f t="shared" si="18"/>
        <v>18</v>
      </c>
      <c r="E472" s="36"/>
      <c r="F472" s="36"/>
      <c r="G472" s="37"/>
      <c r="H472" s="37"/>
      <c r="I472" s="36"/>
    </row>
    <row r="473" spans="1:9" ht="15.75" x14ac:dyDescent="0.25">
      <c r="A473" s="46" t="s">
        <v>62</v>
      </c>
      <c r="B473" s="46" t="s">
        <v>61</v>
      </c>
      <c r="C473" s="44">
        <v>55</v>
      </c>
      <c r="D473" s="44">
        <f t="shared" si="18"/>
        <v>110</v>
      </c>
      <c r="E473" s="36"/>
      <c r="F473" s="36"/>
      <c r="G473" s="37"/>
      <c r="H473" s="37"/>
      <c r="I473" s="36"/>
    </row>
    <row r="474" spans="1:9" ht="15.75" x14ac:dyDescent="0.25">
      <c r="A474" s="46" t="s">
        <v>60</v>
      </c>
      <c r="B474" s="46" t="s">
        <v>59</v>
      </c>
      <c r="C474" s="44">
        <v>112</v>
      </c>
      <c r="D474" s="44">
        <f t="shared" si="18"/>
        <v>224</v>
      </c>
      <c r="E474" s="36"/>
      <c r="F474" s="36"/>
      <c r="G474" s="37"/>
      <c r="H474" s="37"/>
      <c r="I474" s="36"/>
    </row>
    <row r="475" spans="1:9" ht="15.75" x14ac:dyDescent="0.25">
      <c r="A475" s="46" t="s">
        <v>58</v>
      </c>
      <c r="B475" s="46" t="s">
        <v>57</v>
      </c>
      <c r="C475" s="44">
        <v>2</v>
      </c>
      <c r="D475" s="44">
        <f t="shared" si="18"/>
        <v>4</v>
      </c>
      <c r="E475" s="36"/>
      <c r="F475" s="36"/>
      <c r="G475" s="37"/>
      <c r="H475" s="37"/>
      <c r="I475" s="36"/>
    </row>
    <row r="476" spans="1:9" ht="15.75" x14ac:dyDescent="0.25">
      <c r="A476" s="46" t="s">
        <v>56</v>
      </c>
      <c r="B476" s="46" t="s">
        <v>55</v>
      </c>
      <c r="C476" s="44">
        <v>11</v>
      </c>
      <c r="D476" s="44">
        <f t="shared" si="18"/>
        <v>22</v>
      </c>
      <c r="E476" s="36"/>
      <c r="F476" s="36"/>
      <c r="G476" s="37"/>
      <c r="H476" s="37"/>
      <c r="I476" s="36"/>
    </row>
    <row r="477" spans="1:9" ht="15.75" x14ac:dyDescent="0.25">
      <c r="A477" s="46" t="s">
        <v>54</v>
      </c>
      <c r="B477" s="46" t="s">
        <v>53</v>
      </c>
      <c r="C477" s="44">
        <v>4</v>
      </c>
      <c r="D477" s="44">
        <f t="shared" si="18"/>
        <v>8</v>
      </c>
      <c r="E477" s="36"/>
      <c r="F477" s="36"/>
      <c r="G477" s="37"/>
      <c r="H477" s="37"/>
      <c r="I477" s="36"/>
    </row>
    <row r="478" spans="1:9" ht="15.75" x14ac:dyDescent="0.25">
      <c r="A478" s="46" t="s">
        <v>52</v>
      </c>
      <c r="B478" s="46" t="s">
        <v>51</v>
      </c>
      <c r="C478" s="44">
        <v>8</v>
      </c>
      <c r="D478" s="44">
        <f t="shared" si="18"/>
        <v>16</v>
      </c>
      <c r="E478" s="36"/>
      <c r="F478" s="36"/>
      <c r="G478" s="37"/>
      <c r="H478" s="37"/>
      <c r="I478" s="36"/>
    </row>
    <row r="479" spans="1:9" ht="15.75" x14ac:dyDescent="0.25">
      <c r="A479" s="46" t="s">
        <v>50</v>
      </c>
      <c r="B479" s="46" t="s">
        <v>49</v>
      </c>
      <c r="C479" s="44">
        <v>7</v>
      </c>
      <c r="D479" s="44">
        <f t="shared" si="18"/>
        <v>14</v>
      </c>
      <c r="E479" s="36"/>
      <c r="F479" s="36"/>
      <c r="G479" s="37"/>
      <c r="H479" s="37"/>
      <c r="I479" s="36"/>
    </row>
    <row r="480" spans="1:9" ht="15.75" x14ac:dyDescent="0.25">
      <c r="A480" s="46" t="s">
        <v>48</v>
      </c>
      <c r="B480" s="46" t="s">
        <v>47</v>
      </c>
      <c r="C480" s="44">
        <v>5</v>
      </c>
      <c r="D480" s="44">
        <f t="shared" si="18"/>
        <v>10</v>
      </c>
      <c r="E480" s="36"/>
      <c r="F480" s="36"/>
      <c r="G480" s="37"/>
      <c r="H480" s="37"/>
      <c r="I480" s="36"/>
    </row>
    <row r="481" spans="1:9" ht="15.75" x14ac:dyDescent="0.25">
      <c r="A481" s="46"/>
      <c r="B481" s="46"/>
      <c r="C481" s="44"/>
      <c r="D481" s="44"/>
      <c r="E481" s="36"/>
      <c r="F481" s="36"/>
      <c r="G481" s="37"/>
      <c r="H481" s="37"/>
      <c r="I481" s="36"/>
    </row>
    <row r="482" spans="1:9" ht="15.75" x14ac:dyDescent="0.25">
      <c r="A482" s="49" t="s">
        <v>46</v>
      </c>
      <c r="B482" s="36"/>
      <c r="C482" s="37"/>
      <c r="D482" s="37"/>
      <c r="E482" s="36"/>
      <c r="F482" s="36"/>
      <c r="G482" s="37"/>
      <c r="H482" s="37"/>
      <c r="I482" s="36"/>
    </row>
    <row r="483" spans="1:9" ht="15.75" x14ac:dyDescent="0.25">
      <c r="A483" s="46"/>
      <c r="B483" s="46"/>
      <c r="C483" s="44"/>
      <c r="D483" s="44"/>
      <c r="E483" s="36"/>
      <c r="F483" s="36"/>
      <c r="G483" s="37"/>
      <c r="H483" s="37"/>
      <c r="I483" s="36"/>
    </row>
    <row r="484" spans="1:9" ht="15.75" x14ac:dyDescent="0.25">
      <c r="A484" s="46" t="s">
        <v>45</v>
      </c>
      <c r="B484" s="46" t="s">
        <v>44</v>
      </c>
      <c r="C484" s="44">
        <v>4</v>
      </c>
      <c r="D484" s="44">
        <f t="shared" ref="D484:D494" si="19">C484*2</f>
        <v>8</v>
      </c>
      <c r="E484" s="36"/>
      <c r="F484" s="36"/>
      <c r="G484" s="37"/>
      <c r="H484" s="37"/>
      <c r="I484" s="36"/>
    </row>
    <row r="485" spans="1:9" ht="19.5" customHeight="1" x14ac:dyDescent="0.25">
      <c r="A485" s="46" t="s">
        <v>43</v>
      </c>
      <c r="B485" s="46" t="s">
        <v>42</v>
      </c>
      <c r="C485" s="44">
        <v>6</v>
      </c>
      <c r="D485" s="44">
        <f t="shared" si="19"/>
        <v>12</v>
      </c>
      <c r="E485" s="41"/>
      <c r="F485" s="42"/>
      <c r="G485" s="42"/>
      <c r="H485" s="42"/>
      <c r="I485" s="36"/>
    </row>
    <row r="486" spans="1:9" ht="15.75" x14ac:dyDescent="0.25">
      <c r="A486" s="46" t="s">
        <v>41</v>
      </c>
      <c r="B486" s="46" t="s">
        <v>40</v>
      </c>
      <c r="C486" s="44">
        <v>1</v>
      </c>
      <c r="D486" s="44">
        <f t="shared" si="19"/>
        <v>2</v>
      </c>
      <c r="E486" s="36"/>
      <c r="F486" s="38"/>
      <c r="G486" s="37"/>
      <c r="H486" s="37"/>
      <c r="I486" s="36"/>
    </row>
    <row r="487" spans="1:9" ht="15.75" x14ac:dyDescent="0.25">
      <c r="A487" s="46" t="s">
        <v>39</v>
      </c>
      <c r="B487" s="46" t="s">
        <v>38</v>
      </c>
      <c r="C487" s="44">
        <v>42</v>
      </c>
      <c r="D487" s="44">
        <f t="shared" si="19"/>
        <v>84</v>
      </c>
      <c r="E487" s="36"/>
      <c r="F487" s="36"/>
      <c r="G487" s="37"/>
      <c r="H487" s="37"/>
      <c r="I487" s="36"/>
    </row>
    <row r="488" spans="1:9" ht="15.75" x14ac:dyDescent="0.25">
      <c r="A488" s="46" t="s">
        <v>37</v>
      </c>
      <c r="B488" s="46" t="s">
        <v>36</v>
      </c>
      <c r="C488" s="44">
        <v>48</v>
      </c>
      <c r="D488" s="44">
        <f t="shared" si="19"/>
        <v>96</v>
      </c>
      <c r="E488" s="36"/>
      <c r="F488" s="36"/>
      <c r="G488" s="37"/>
      <c r="H488" s="37"/>
      <c r="I488" s="36"/>
    </row>
    <row r="489" spans="1:9" ht="15.75" x14ac:dyDescent="0.25">
      <c r="A489" s="46" t="s">
        <v>35</v>
      </c>
      <c r="B489" s="46" t="s">
        <v>34</v>
      </c>
      <c r="C489" s="44">
        <v>2</v>
      </c>
      <c r="D489" s="44">
        <f t="shared" si="19"/>
        <v>4</v>
      </c>
      <c r="E489" s="36"/>
      <c r="F489" s="36"/>
      <c r="G489" s="37"/>
      <c r="H489" s="37"/>
      <c r="I489" s="36"/>
    </row>
    <row r="490" spans="1:9" ht="15.75" x14ac:dyDescent="0.25">
      <c r="A490" s="46" t="s">
        <v>33</v>
      </c>
      <c r="B490" s="46" t="s">
        <v>32</v>
      </c>
      <c r="C490" s="44">
        <v>5</v>
      </c>
      <c r="D490" s="44">
        <f t="shared" si="19"/>
        <v>10</v>
      </c>
      <c r="E490" s="36"/>
      <c r="F490" s="38"/>
      <c r="G490" s="37"/>
      <c r="H490" s="37"/>
      <c r="I490" s="36"/>
    </row>
    <row r="491" spans="1:9" ht="15.75" x14ac:dyDescent="0.25">
      <c r="A491" s="46" t="s">
        <v>31</v>
      </c>
      <c r="B491" s="46" t="s">
        <v>30</v>
      </c>
      <c r="C491" s="44">
        <v>5</v>
      </c>
      <c r="D491" s="44">
        <f t="shared" si="19"/>
        <v>10</v>
      </c>
      <c r="E491" s="36"/>
      <c r="F491" s="36"/>
      <c r="G491" s="37"/>
      <c r="H491" s="37"/>
      <c r="I491" s="36"/>
    </row>
    <row r="492" spans="1:9" ht="15.75" x14ac:dyDescent="0.25">
      <c r="A492" s="46" t="s">
        <v>29</v>
      </c>
      <c r="B492" s="46" t="s">
        <v>28</v>
      </c>
      <c r="C492" s="44">
        <v>4</v>
      </c>
      <c r="D492" s="44">
        <f t="shared" si="19"/>
        <v>8</v>
      </c>
      <c r="E492" s="36"/>
      <c r="F492" s="36"/>
      <c r="G492" s="37"/>
      <c r="H492" s="37"/>
      <c r="I492" s="36"/>
    </row>
    <row r="493" spans="1:9" ht="15.75" x14ac:dyDescent="0.25">
      <c r="A493" s="46" t="s">
        <v>27</v>
      </c>
      <c r="B493" s="46" t="s">
        <v>26</v>
      </c>
      <c r="C493" s="44">
        <v>28</v>
      </c>
      <c r="D493" s="44">
        <f t="shared" si="19"/>
        <v>56</v>
      </c>
      <c r="E493" s="36"/>
      <c r="F493" s="36"/>
      <c r="G493" s="37"/>
      <c r="H493" s="37"/>
      <c r="I493" s="36"/>
    </row>
    <row r="494" spans="1:9" ht="15.75" x14ac:dyDescent="0.25">
      <c r="A494" s="46" t="s">
        <v>25</v>
      </c>
      <c r="B494" s="46" t="s">
        <v>24</v>
      </c>
      <c r="C494" s="44">
        <v>2</v>
      </c>
      <c r="D494" s="44">
        <f t="shared" si="19"/>
        <v>4</v>
      </c>
      <c r="E494" s="36"/>
      <c r="F494" s="36"/>
      <c r="G494" s="37"/>
      <c r="H494" s="37"/>
      <c r="I494" s="36"/>
    </row>
    <row r="495" spans="1:9" ht="15.75" x14ac:dyDescent="0.25">
      <c r="A495" s="46"/>
      <c r="B495" s="46"/>
      <c r="C495" s="44"/>
      <c r="D495" s="44"/>
      <c r="E495" s="36"/>
      <c r="F495" s="36"/>
      <c r="G495" s="37"/>
      <c r="H495" s="37"/>
      <c r="I495" s="36"/>
    </row>
    <row r="496" spans="1:9" ht="15.75" x14ac:dyDescent="0.25">
      <c r="A496" s="46"/>
      <c r="B496" s="46"/>
      <c r="C496" s="44"/>
      <c r="D496" s="44"/>
      <c r="E496" s="36"/>
      <c r="F496" s="36"/>
      <c r="G496" s="37"/>
      <c r="H496" s="37"/>
      <c r="I496" s="36"/>
    </row>
    <row r="497" spans="1:9" ht="15.75" x14ac:dyDescent="0.25">
      <c r="A497" s="46"/>
      <c r="B497" s="46"/>
      <c r="C497" s="44"/>
      <c r="D497" s="44"/>
      <c r="E497" s="36"/>
      <c r="F497" s="36"/>
      <c r="G497" s="37"/>
      <c r="H497" s="37"/>
      <c r="I497" s="36"/>
    </row>
    <row r="498" spans="1:9" ht="15.75" x14ac:dyDescent="0.25">
      <c r="A498" s="46"/>
      <c r="B498" s="46"/>
      <c r="C498" s="44"/>
      <c r="D498" s="44"/>
      <c r="E498" s="36"/>
      <c r="F498" s="36"/>
      <c r="G498" s="37"/>
      <c r="H498" s="37"/>
      <c r="I498" s="36"/>
    </row>
    <row r="499" spans="1:9" ht="15.75" x14ac:dyDescent="0.25">
      <c r="A499" s="46"/>
      <c r="B499" s="46"/>
      <c r="C499" s="44"/>
      <c r="D499" s="44"/>
      <c r="E499" s="36"/>
      <c r="F499" s="36"/>
      <c r="G499" s="37"/>
      <c r="H499" s="37"/>
      <c r="I499" s="36"/>
    </row>
    <row r="500" spans="1:9" ht="15.75" x14ac:dyDescent="0.25">
      <c r="A500" s="46"/>
      <c r="B500" s="46"/>
      <c r="C500" s="44"/>
      <c r="D500" s="44"/>
      <c r="E500" s="36"/>
      <c r="F500" s="38"/>
      <c r="G500" s="37"/>
      <c r="H500" s="37"/>
      <c r="I500" s="36"/>
    </row>
    <row r="501" spans="1:9" ht="15.75" x14ac:dyDescent="0.25">
      <c r="A501" s="46"/>
      <c r="B501" s="46"/>
      <c r="C501" s="44"/>
      <c r="D501" s="44"/>
      <c r="E501" s="36"/>
      <c r="F501" s="36"/>
      <c r="G501" s="37"/>
      <c r="H501" s="37"/>
      <c r="I501" s="36"/>
    </row>
    <row r="502" spans="1:9" ht="15.75" x14ac:dyDescent="0.25">
      <c r="A502" s="46"/>
      <c r="B502" s="46"/>
      <c r="C502" s="44"/>
      <c r="D502" s="44"/>
      <c r="E502" s="36"/>
      <c r="F502" s="36"/>
      <c r="G502" s="37"/>
      <c r="H502" s="37"/>
      <c r="I502" s="36"/>
    </row>
    <row r="503" spans="1:9" ht="15.75" x14ac:dyDescent="0.25">
      <c r="A503" s="46"/>
      <c r="B503" s="46"/>
      <c r="C503" s="44"/>
      <c r="D503" s="44"/>
      <c r="E503" s="36"/>
      <c r="F503" s="38"/>
      <c r="G503" s="37"/>
      <c r="H503" s="37"/>
      <c r="I503" s="36"/>
    </row>
    <row r="504" spans="1:9" ht="15.75" x14ac:dyDescent="0.25">
      <c r="A504" s="46"/>
      <c r="B504" s="46"/>
      <c r="C504" s="44"/>
      <c r="D504" s="44"/>
      <c r="E504" s="36"/>
      <c r="F504" s="36"/>
      <c r="G504" s="37"/>
      <c r="H504" s="37"/>
      <c r="I504" s="36"/>
    </row>
    <row r="505" spans="1:9" ht="15.75" x14ac:dyDescent="0.25">
      <c r="A505" s="46"/>
      <c r="B505" s="46"/>
      <c r="C505" s="44"/>
      <c r="D505" s="44"/>
      <c r="E505" s="36"/>
      <c r="F505" s="36"/>
      <c r="G505" s="37"/>
      <c r="H505" s="37"/>
      <c r="I505" s="36"/>
    </row>
    <row r="506" spans="1:9" ht="15.75" x14ac:dyDescent="0.25">
      <c r="A506" s="46"/>
      <c r="B506" s="46"/>
      <c r="C506" s="44"/>
      <c r="D506" s="44"/>
      <c r="E506" s="36"/>
      <c r="F506" s="36"/>
      <c r="G506" s="37"/>
      <c r="H506" s="37"/>
      <c r="I506" s="36"/>
    </row>
    <row r="507" spans="1:9" ht="15.75" x14ac:dyDescent="0.25">
      <c r="A507" s="46"/>
      <c r="B507" s="46"/>
      <c r="C507" s="44"/>
      <c r="D507" s="44"/>
      <c r="E507" s="36"/>
      <c r="F507" s="38"/>
      <c r="G507" s="37"/>
      <c r="H507" s="37"/>
      <c r="I507" s="36"/>
    </row>
    <row r="508" spans="1:9" ht="15.75" x14ac:dyDescent="0.25">
      <c r="A508" s="46"/>
      <c r="B508" s="46"/>
      <c r="C508" s="44"/>
      <c r="D508" s="44"/>
      <c r="E508" s="36"/>
      <c r="F508" s="36"/>
      <c r="G508" s="37"/>
      <c r="H508" s="37"/>
      <c r="I508" s="36"/>
    </row>
    <row r="509" spans="1:9" ht="15.75" x14ac:dyDescent="0.25">
      <c r="A509" s="46"/>
      <c r="B509" s="46"/>
      <c r="C509" s="44"/>
      <c r="D509" s="44"/>
      <c r="E509" s="36"/>
      <c r="F509" s="36"/>
      <c r="G509" s="37"/>
      <c r="H509" s="37"/>
      <c r="I509" s="36"/>
    </row>
    <row r="510" spans="1:9" ht="15.75" x14ac:dyDescent="0.25">
      <c r="A510" s="46"/>
      <c r="B510" s="46"/>
      <c r="C510" s="44"/>
      <c r="D510" s="44"/>
      <c r="E510" s="36"/>
      <c r="F510" s="38"/>
      <c r="G510" s="37"/>
      <c r="H510" s="37"/>
      <c r="I510" s="36"/>
    </row>
    <row r="511" spans="1:9" ht="15.75" x14ac:dyDescent="0.25">
      <c r="A511" s="46"/>
      <c r="B511" s="46"/>
      <c r="C511" s="44"/>
      <c r="D511" s="44"/>
      <c r="E511" s="36"/>
      <c r="F511" s="36"/>
      <c r="G511" s="37"/>
      <c r="H511" s="37"/>
      <c r="I511" s="36"/>
    </row>
    <row r="512" spans="1:9" ht="15.75" x14ac:dyDescent="0.25">
      <c r="A512" s="45"/>
      <c r="B512" s="45"/>
      <c r="C512" s="44"/>
      <c r="D512" s="44"/>
      <c r="E512" s="36"/>
      <c r="F512" s="36"/>
      <c r="G512" s="37"/>
      <c r="H512" s="37"/>
      <c r="I512" s="36"/>
    </row>
    <row r="513" spans="1:9" ht="15.75" x14ac:dyDescent="0.25">
      <c r="A513" s="46"/>
      <c r="B513" s="46"/>
      <c r="C513" s="44"/>
      <c r="D513" s="44"/>
      <c r="E513" s="36"/>
      <c r="F513" s="36"/>
      <c r="G513" s="37"/>
      <c r="H513" s="37"/>
      <c r="I513" s="36"/>
    </row>
    <row r="514" spans="1:9" ht="15.75" x14ac:dyDescent="0.25">
      <c r="A514" s="46"/>
      <c r="B514" s="46"/>
      <c r="C514" s="44"/>
      <c r="D514" s="44"/>
      <c r="E514" s="36"/>
      <c r="F514" s="38"/>
      <c r="G514" s="37"/>
      <c r="H514" s="37"/>
      <c r="I514" s="36"/>
    </row>
    <row r="515" spans="1:9" ht="15.75" x14ac:dyDescent="0.25">
      <c r="A515" s="46"/>
      <c r="B515" s="46"/>
      <c r="C515" s="44"/>
      <c r="D515" s="44"/>
      <c r="E515" s="36"/>
      <c r="F515" s="36"/>
      <c r="G515" s="37"/>
      <c r="H515" s="37"/>
      <c r="I515" s="36"/>
    </row>
    <row r="516" spans="1:9" ht="15.75" x14ac:dyDescent="0.25">
      <c r="A516" s="46"/>
      <c r="B516" s="46"/>
      <c r="C516" s="44"/>
      <c r="D516" s="44"/>
      <c r="E516" s="36"/>
      <c r="F516" s="36"/>
      <c r="G516" s="37"/>
      <c r="H516" s="37"/>
      <c r="I516" s="36"/>
    </row>
    <row r="517" spans="1:9" ht="15.75" x14ac:dyDescent="0.25">
      <c r="A517" s="45"/>
      <c r="B517" s="45"/>
      <c r="C517" s="44"/>
      <c r="D517" s="44"/>
      <c r="E517" s="36"/>
      <c r="F517" s="36"/>
      <c r="G517" s="37"/>
      <c r="H517" s="37"/>
      <c r="I517" s="36"/>
    </row>
    <row r="518" spans="1:9" ht="15.75" x14ac:dyDescent="0.25">
      <c r="A518" s="46"/>
      <c r="B518" s="46"/>
      <c r="C518" s="44"/>
      <c r="D518" s="44"/>
      <c r="E518" s="36"/>
      <c r="F518" s="36"/>
      <c r="G518" s="37"/>
      <c r="H518" s="37"/>
      <c r="I518" s="36"/>
    </row>
    <row r="519" spans="1:9" ht="15.75" x14ac:dyDescent="0.25">
      <c r="A519" s="46"/>
      <c r="B519" s="46"/>
      <c r="C519" s="44"/>
      <c r="D519" s="44"/>
      <c r="E519" s="36"/>
      <c r="F519" s="36"/>
      <c r="G519" s="37"/>
      <c r="H519" s="37"/>
      <c r="I519" s="36"/>
    </row>
    <row r="520" spans="1:9" ht="15.75" x14ac:dyDescent="0.25">
      <c r="A520" s="45"/>
      <c r="B520" s="45"/>
      <c r="C520" s="44"/>
      <c r="D520" s="44"/>
      <c r="E520" s="36"/>
      <c r="F520" s="36"/>
      <c r="G520" s="37"/>
      <c r="H520" s="37"/>
      <c r="I520" s="36"/>
    </row>
    <row r="521" spans="1:9" ht="15.75" x14ac:dyDescent="0.25">
      <c r="A521" s="46"/>
      <c r="B521" s="46"/>
      <c r="C521" s="44"/>
      <c r="D521" s="44"/>
      <c r="E521" s="36"/>
      <c r="F521" s="38"/>
      <c r="G521" s="37"/>
      <c r="H521" s="37"/>
      <c r="I521" s="36"/>
    </row>
    <row r="522" spans="1:9" ht="15.75" x14ac:dyDescent="0.25">
      <c r="A522" s="45"/>
      <c r="B522" s="45"/>
      <c r="C522" s="44"/>
      <c r="D522" s="44"/>
      <c r="E522" s="36"/>
      <c r="F522" s="36"/>
      <c r="G522" s="37"/>
      <c r="H522" s="37"/>
      <c r="I522" s="36"/>
    </row>
    <row r="523" spans="1:9" ht="15.75" x14ac:dyDescent="0.25">
      <c r="A523" s="46"/>
      <c r="B523" s="46"/>
      <c r="C523" s="44"/>
      <c r="D523" s="44"/>
      <c r="E523" s="36"/>
      <c r="F523" s="36"/>
      <c r="G523" s="37"/>
      <c r="H523" s="37"/>
      <c r="I523" s="36"/>
    </row>
    <row r="524" spans="1:9" ht="15.75" x14ac:dyDescent="0.25">
      <c r="A524" s="46"/>
      <c r="B524" s="46"/>
      <c r="C524" s="44"/>
      <c r="D524" s="44"/>
      <c r="E524" s="36"/>
      <c r="F524" s="38"/>
      <c r="G524" s="37"/>
      <c r="H524" s="37"/>
      <c r="I524" s="36"/>
    </row>
    <row r="525" spans="1:9" ht="15.75" x14ac:dyDescent="0.25">
      <c r="A525" s="45"/>
      <c r="B525" s="45"/>
      <c r="C525" s="44"/>
      <c r="D525" s="44"/>
      <c r="E525" s="36"/>
      <c r="F525" s="36"/>
      <c r="G525" s="37"/>
      <c r="H525" s="37"/>
      <c r="I525" s="36"/>
    </row>
    <row r="526" spans="1:9" ht="18.75" customHeight="1" x14ac:dyDescent="0.25">
      <c r="A526" s="48"/>
      <c r="B526" s="48"/>
      <c r="C526" s="47"/>
      <c r="D526" s="47"/>
      <c r="E526" s="41"/>
      <c r="F526" s="42"/>
      <c r="G526" s="42"/>
      <c r="H526" s="42"/>
      <c r="I526" s="36"/>
    </row>
    <row r="527" spans="1:9" ht="15.75" x14ac:dyDescent="0.25">
      <c r="A527" s="45"/>
      <c r="B527" s="45"/>
      <c r="C527" s="44"/>
      <c r="D527" s="44"/>
      <c r="E527" s="36"/>
      <c r="F527" s="38"/>
      <c r="G527" s="37"/>
      <c r="H527" s="37"/>
      <c r="I527" s="36"/>
    </row>
    <row r="528" spans="1:9" ht="15.75" x14ac:dyDescent="0.25">
      <c r="A528" s="46"/>
      <c r="B528" s="46"/>
      <c r="C528" s="44"/>
      <c r="D528" s="44"/>
      <c r="E528" s="36"/>
      <c r="F528" s="36"/>
      <c r="G528" s="37"/>
      <c r="H528" s="37"/>
      <c r="I528" s="36"/>
    </row>
    <row r="529" spans="1:9" ht="15.75" x14ac:dyDescent="0.25">
      <c r="A529" s="46"/>
      <c r="B529" s="46"/>
      <c r="C529" s="44"/>
      <c r="D529" s="44"/>
      <c r="E529" s="36"/>
      <c r="F529" s="36"/>
      <c r="G529" s="37"/>
      <c r="H529" s="37"/>
      <c r="I529" s="36"/>
    </row>
    <row r="530" spans="1:9" ht="15.75" x14ac:dyDescent="0.25">
      <c r="A530" s="46"/>
      <c r="B530" s="46"/>
      <c r="C530" s="44"/>
      <c r="D530" s="44"/>
      <c r="E530" s="36"/>
      <c r="F530" s="38"/>
      <c r="G530" s="37"/>
      <c r="H530" s="37"/>
      <c r="I530" s="36"/>
    </row>
    <row r="531" spans="1:9" ht="15.75" x14ac:dyDescent="0.25">
      <c r="A531" s="46"/>
      <c r="B531" s="46"/>
      <c r="C531" s="44"/>
      <c r="D531" s="44"/>
      <c r="E531" s="36"/>
      <c r="F531" s="36"/>
      <c r="G531" s="37"/>
      <c r="H531" s="37"/>
      <c r="I531" s="36"/>
    </row>
    <row r="532" spans="1:9" ht="15.75" x14ac:dyDescent="0.25">
      <c r="A532" s="46"/>
      <c r="B532" s="46"/>
      <c r="C532" s="44"/>
      <c r="D532" s="44"/>
      <c r="E532" s="36"/>
      <c r="F532" s="36"/>
      <c r="G532" s="37"/>
      <c r="H532" s="37"/>
      <c r="I532" s="36"/>
    </row>
    <row r="533" spans="1:9" ht="15.75" x14ac:dyDescent="0.25">
      <c r="A533" s="46"/>
      <c r="B533" s="46"/>
      <c r="C533" s="44"/>
      <c r="D533" s="44"/>
      <c r="E533" s="36"/>
      <c r="F533" s="36"/>
      <c r="G533" s="37"/>
      <c r="H533" s="37"/>
      <c r="I533" s="36"/>
    </row>
    <row r="534" spans="1:9" ht="15.75" x14ac:dyDescent="0.25">
      <c r="A534" s="46"/>
      <c r="B534" s="46"/>
      <c r="C534" s="44"/>
      <c r="D534" s="44"/>
      <c r="E534" s="36"/>
      <c r="F534" s="36"/>
      <c r="G534" s="37"/>
      <c r="H534" s="37"/>
      <c r="I534" s="36"/>
    </row>
    <row r="535" spans="1:9" ht="15.75" x14ac:dyDescent="0.25">
      <c r="A535" s="46"/>
      <c r="B535" s="46"/>
      <c r="C535" s="44"/>
      <c r="D535" s="44"/>
      <c r="E535" s="36"/>
      <c r="F535" s="38"/>
      <c r="G535" s="37"/>
      <c r="H535" s="37"/>
      <c r="I535" s="36"/>
    </row>
    <row r="536" spans="1:9" ht="15.75" x14ac:dyDescent="0.25">
      <c r="A536" s="46"/>
      <c r="B536" s="46"/>
      <c r="C536" s="44"/>
      <c r="D536" s="44"/>
      <c r="E536" s="36"/>
      <c r="F536" s="38"/>
      <c r="G536" s="37"/>
      <c r="H536" s="37"/>
      <c r="I536" s="36"/>
    </row>
    <row r="537" spans="1:9" ht="15.75" x14ac:dyDescent="0.25">
      <c r="A537" s="45"/>
      <c r="B537" s="45"/>
      <c r="C537" s="44"/>
      <c r="D537" s="44"/>
      <c r="E537" s="36"/>
      <c r="F537" s="36"/>
      <c r="G537" s="37"/>
      <c r="H537" s="37"/>
      <c r="I537" s="36"/>
    </row>
    <row r="538" spans="1:9" ht="15.75" x14ac:dyDescent="0.25">
      <c r="A538" s="46"/>
      <c r="B538" s="46"/>
      <c r="C538" s="44"/>
      <c r="D538" s="44"/>
      <c r="E538" s="36"/>
      <c r="F538" s="36"/>
      <c r="G538" s="37"/>
      <c r="H538" s="37"/>
      <c r="I538" s="36"/>
    </row>
    <row r="539" spans="1:9" ht="15.75" x14ac:dyDescent="0.25">
      <c r="A539" s="46"/>
      <c r="B539" s="46"/>
      <c r="C539" s="44"/>
      <c r="D539" s="44"/>
      <c r="E539" s="36"/>
      <c r="F539" s="36"/>
      <c r="G539" s="37"/>
      <c r="H539" s="37"/>
      <c r="I539" s="36"/>
    </row>
    <row r="540" spans="1:9" ht="15.75" x14ac:dyDescent="0.25">
      <c r="A540" s="46"/>
      <c r="B540" s="46"/>
      <c r="C540" s="44"/>
      <c r="D540" s="44"/>
      <c r="E540" s="36"/>
      <c r="F540" s="36"/>
      <c r="G540" s="37"/>
      <c r="H540" s="37"/>
      <c r="I540" s="36"/>
    </row>
    <row r="541" spans="1:9" ht="15.75" x14ac:dyDescent="0.25">
      <c r="A541" s="46"/>
      <c r="B541" s="46"/>
      <c r="C541" s="44"/>
      <c r="D541" s="44"/>
      <c r="E541" s="36"/>
      <c r="F541" s="36"/>
      <c r="G541" s="37"/>
      <c r="H541" s="37"/>
      <c r="I541" s="36"/>
    </row>
    <row r="542" spans="1:9" ht="15.75" x14ac:dyDescent="0.25">
      <c r="A542" s="45"/>
      <c r="B542" s="45"/>
      <c r="C542" s="44"/>
      <c r="D542" s="44"/>
      <c r="E542" s="36"/>
      <c r="F542" s="36"/>
      <c r="G542" s="37"/>
      <c r="H542" s="37"/>
      <c r="I542" s="36"/>
    </row>
    <row r="543" spans="1:9" ht="15.75" x14ac:dyDescent="0.25">
      <c r="A543" s="36"/>
      <c r="B543" s="36"/>
      <c r="C543" s="37"/>
      <c r="D543" s="37"/>
      <c r="E543" s="36"/>
      <c r="F543" s="36"/>
      <c r="G543" s="37"/>
      <c r="H543" s="37"/>
      <c r="I543" s="36"/>
    </row>
    <row r="544" spans="1:9" ht="15.75" x14ac:dyDescent="0.25">
      <c r="A544" s="36"/>
      <c r="B544" s="36"/>
      <c r="C544" s="37"/>
      <c r="D544" s="37"/>
      <c r="E544" s="36"/>
      <c r="F544" s="36"/>
      <c r="G544" s="37"/>
      <c r="H544" s="37"/>
      <c r="I544" s="36"/>
    </row>
    <row r="545" spans="1:9" ht="15.75" x14ac:dyDescent="0.25">
      <c r="A545" s="36"/>
      <c r="B545" s="36"/>
      <c r="C545" s="37"/>
      <c r="D545" s="37"/>
      <c r="E545" s="36"/>
      <c r="F545" s="36"/>
      <c r="G545" s="37"/>
      <c r="H545" s="37"/>
      <c r="I545" s="36"/>
    </row>
    <row r="546" spans="1:9" ht="15.75" x14ac:dyDescent="0.25">
      <c r="A546" s="38"/>
      <c r="B546" s="38"/>
      <c r="C546" s="37"/>
      <c r="D546" s="37"/>
      <c r="E546" s="36"/>
      <c r="F546" s="36"/>
      <c r="G546" s="37"/>
      <c r="H546" s="37"/>
      <c r="I546" s="36"/>
    </row>
    <row r="547" spans="1:9" ht="15.75" x14ac:dyDescent="0.25">
      <c r="A547" s="36"/>
      <c r="B547" s="36"/>
      <c r="C547" s="37"/>
      <c r="D547" s="37"/>
      <c r="E547" s="36"/>
      <c r="F547" s="36"/>
      <c r="G547" s="37"/>
      <c r="H547" s="37"/>
      <c r="I547" s="36"/>
    </row>
    <row r="548" spans="1:9" ht="15.75" x14ac:dyDescent="0.25">
      <c r="A548" s="36"/>
      <c r="B548" s="36"/>
      <c r="C548" s="37"/>
      <c r="D548" s="37"/>
      <c r="E548" s="36"/>
      <c r="F548" s="36"/>
      <c r="G548" s="37"/>
      <c r="H548" s="37"/>
      <c r="I548" s="36"/>
    </row>
    <row r="549" spans="1:9" ht="15.75" x14ac:dyDescent="0.25">
      <c r="A549" s="36"/>
      <c r="B549" s="36"/>
      <c r="C549" s="37"/>
      <c r="D549" s="37"/>
      <c r="E549" s="36"/>
      <c r="F549" s="36"/>
      <c r="G549" s="37"/>
      <c r="H549" s="37"/>
      <c r="I549" s="36"/>
    </row>
    <row r="550" spans="1:9" ht="15.75" x14ac:dyDescent="0.25">
      <c r="A550" s="36"/>
      <c r="B550" s="36"/>
      <c r="C550" s="37"/>
      <c r="D550" s="37"/>
      <c r="E550" s="36"/>
      <c r="F550" s="36"/>
      <c r="G550" s="37"/>
      <c r="H550" s="37"/>
      <c r="I550" s="36"/>
    </row>
    <row r="551" spans="1:9" ht="15.75" x14ac:dyDescent="0.25">
      <c r="A551" s="36"/>
      <c r="B551" s="36"/>
      <c r="C551" s="37"/>
      <c r="D551" s="37"/>
      <c r="E551" s="36"/>
      <c r="F551" s="36"/>
      <c r="G551" s="37"/>
      <c r="H551" s="37"/>
      <c r="I551" s="36"/>
    </row>
    <row r="552" spans="1:9" ht="15.75" x14ac:dyDescent="0.25">
      <c r="A552" s="43"/>
      <c r="B552" s="43"/>
      <c r="C552" s="37"/>
      <c r="D552" s="37"/>
      <c r="E552" s="36"/>
      <c r="F552" s="36"/>
      <c r="G552" s="37"/>
      <c r="H552" s="37"/>
      <c r="I552" s="36"/>
    </row>
    <row r="553" spans="1:9" ht="15.75" x14ac:dyDescent="0.25">
      <c r="A553" s="38"/>
      <c r="B553" s="38"/>
      <c r="C553" s="37"/>
      <c r="D553" s="37"/>
      <c r="E553" s="36"/>
      <c r="F553" s="36"/>
      <c r="G553" s="37"/>
      <c r="H553" s="37"/>
      <c r="I553" s="36"/>
    </row>
    <row r="554" spans="1:9" ht="15.75" x14ac:dyDescent="0.25">
      <c r="A554" s="36"/>
      <c r="B554" s="36"/>
      <c r="C554" s="37"/>
      <c r="D554" s="37"/>
      <c r="E554" s="36"/>
      <c r="F554" s="36"/>
      <c r="G554" s="37"/>
      <c r="H554" s="37"/>
      <c r="I554" s="36"/>
    </row>
    <row r="555" spans="1:9" ht="15.75" x14ac:dyDescent="0.25">
      <c r="A555" s="36"/>
      <c r="B555" s="36"/>
      <c r="C555" s="37"/>
      <c r="D555" s="37"/>
      <c r="E555" s="36"/>
      <c r="F555" s="36"/>
      <c r="G555" s="37"/>
      <c r="H555" s="37"/>
      <c r="I555" s="36"/>
    </row>
    <row r="556" spans="1:9" ht="15.75" x14ac:dyDescent="0.25">
      <c r="A556" s="38"/>
      <c r="B556" s="38"/>
      <c r="C556" s="37"/>
      <c r="D556" s="37"/>
      <c r="E556" s="36"/>
      <c r="F556" s="36"/>
      <c r="G556" s="37"/>
      <c r="H556" s="37"/>
      <c r="I556" s="36"/>
    </row>
    <row r="557" spans="1:9" ht="15.75" x14ac:dyDescent="0.25">
      <c r="A557" s="36"/>
      <c r="B557" s="36"/>
      <c r="C557" s="37"/>
      <c r="D557" s="37"/>
      <c r="E557" s="36"/>
      <c r="F557" s="38"/>
      <c r="G557" s="37"/>
      <c r="H557" s="37"/>
      <c r="I557" s="36"/>
    </row>
    <row r="558" spans="1:9" ht="15.75" x14ac:dyDescent="0.25">
      <c r="A558" s="36"/>
      <c r="B558" s="36"/>
      <c r="C558" s="37"/>
      <c r="D558" s="37"/>
      <c r="E558" s="36"/>
      <c r="F558" s="36"/>
      <c r="G558" s="37"/>
      <c r="H558" s="37"/>
      <c r="I558" s="36"/>
    </row>
    <row r="559" spans="1:9" ht="15.75" x14ac:dyDescent="0.25">
      <c r="A559" s="36"/>
      <c r="B559" s="36"/>
      <c r="C559" s="37"/>
      <c r="D559" s="37"/>
      <c r="E559" s="36"/>
      <c r="F559" s="36"/>
      <c r="G559" s="37"/>
      <c r="H559" s="37"/>
      <c r="I559" s="36"/>
    </row>
    <row r="560" spans="1:9" ht="15.75" x14ac:dyDescent="0.25">
      <c r="A560" s="38"/>
      <c r="B560" s="38"/>
      <c r="C560" s="37"/>
      <c r="D560" s="37"/>
      <c r="E560" s="36"/>
      <c r="F560" s="38"/>
      <c r="G560" s="37"/>
      <c r="H560" s="37"/>
      <c r="I560" s="36"/>
    </row>
    <row r="561" spans="1:9" ht="15.75" x14ac:dyDescent="0.25">
      <c r="A561" s="36"/>
      <c r="B561" s="36"/>
      <c r="C561" s="37"/>
      <c r="D561" s="37"/>
      <c r="E561" s="36"/>
      <c r="F561" s="36"/>
      <c r="G561" s="37"/>
      <c r="H561" s="37"/>
      <c r="I561" s="36"/>
    </row>
    <row r="562" spans="1:9" ht="15.75" x14ac:dyDescent="0.25">
      <c r="A562" s="36"/>
      <c r="B562" s="36"/>
      <c r="C562" s="37"/>
      <c r="D562" s="37"/>
      <c r="E562" s="36"/>
      <c r="F562" s="36"/>
      <c r="G562" s="37"/>
      <c r="H562" s="37"/>
      <c r="I562" s="36"/>
    </row>
    <row r="563" spans="1:9" ht="15.75" x14ac:dyDescent="0.25">
      <c r="A563" s="38"/>
      <c r="B563" s="38"/>
      <c r="C563" s="37"/>
      <c r="D563" s="37"/>
      <c r="E563" s="36"/>
      <c r="F563" s="36"/>
      <c r="G563" s="37"/>
      <c r="H563" s="37"/>
      <c r="I563" s="36"/>
    </row>
    <row r="564" spans="1:9" ht="15.75" x14ac:dyDescent="0.25">
      <c r="A564" s="36"/>
      <c r="B564" s="36"/>
      <c r="C564" s="37"/>
      <c r="D564" s="37"/>
      <c r="E564" s="36"/>
      <c r="F564" s="36"/>
      <c r="G564" s="37"/>
      <c r="H564" s="37"/>
      <c r="I564" s="36"/>
    </row>
    <row r="565" spans="1:9" ht="15.75" x14ac:dyDescent="0.25">
      <c r="A565" s="36"/>
      <c r="B565" s="36"/>
      <c r="C565" s="37"/>
      <c r="D565" s="37"/>
      <c r="E565" s="36"/>
      <c r="F565" s="38"/>
      <c r="G565" s="37"/>
      <c r="H565" s="37"/>
      <c r="I565" s="36"/>
    </row>
    <row r="566" spans="1:9" ht="15.75" x14ac:dyDescent="0.25">
      <c r="A566" s="36"/>
      <c r="B566" s="36"/>
      <c r="C566" s="37"/>
      <c r="D566" s="37"/>
      <c r="E566" s="36"/>
      <c r="F566" s="36"/>
      <c r="G566" s="37"/>
      <c r="H566" s="37"/>
      <c r="I566" s="36"/>
    </row>
    <row r="567" spans="1:9" ht="15.75" x14ac:dyDescent="0.25">
      <c r="A567" s="41"/>
      <c r="B567" s="41"/>
      <c r="C567" s="42"/>
      <c r="D567" s="42"/>
      <c r="E567" s="41"/>
      <c r="F567" s="42"/>
      <c r="G567" s="42"/>
      <c r="H567" s="42"/>
      <c r="I567" s="36"/>
    </row>
    <row r="568" spans="1:9" ht="15.75" x14ac:dyDescent="0.25">
      <c r="A568" s="38"/>
      <c r="B568" s="38"/>
      <c r="C568" s="37"/>
      <c r="D568" s="37"/>
      <c r="E568" s="36"/>
      <c r="F568" s="38"/>
      <c r="G568" s="37"/>
      <c r="H568" s="37"/>
      <c r="I568" s="36"/>
    </row>
    <row r="569" spans="1:9" ht="15.75" x14ac:dyDescent="0.25">
      <c r="A569" s="36"/>
      <c r="B569" s="36"/>
      <c r="C569" s="37"/>
      <c r="D569" s="37"/>
      <c r="E569" s="36"/>
      <c r="F569" s="36"/>
      <c r="G569" s="37"/>
      <c r="H569" s="37"/>
      <c r="I569" s="36"/>
    </row>
    <row r="570" spans="1:9" ht="15.75" x14ac:dyDescent="0.25">
      <c r="A570" s="36"/>
      <c r="B570" s="36"/>
      <c r="C570" s="37"/>
      <c r="D570" s="37"/>
      <c r="E570" s="36"/>
      <c r="F570" s="36"/>
      <c r="G570" s="37"/>
      <c r="H570" s="37"/>
      <c r="I570" s="36"/>
    </row>
    <row r="571" spans="1:9" ht="15.75" x14ac:dyDescent="0.25">
      <c r="A571" s="36"/>
      <c r="B571" s="36"/>
      <c r="C571" s="37"/>
      <c r="D571" s="37"/>
      <c r="E571" s="36"/>
      <c r="F571" s="38"/>
      <c r="G571" s="37"/>
      <c r="H571" s="37"/>
      <c r="I571" s="36"/>
    </row>
    <row r="572" spans="1:9" ht="15.75" x14ac:dyDescent="0.25">
      <c r="A572" s="36"/>
      <c r="B572" s="36"/>
      <c r="C572" s="37"/>
      <c r="D572" s="37"/>
      <c r="E572" s="36"/>
      <c r="F572" s="36"/>
      <c r="G572" s="37"/>
      <c r="H572" s="37"/>
      <c r="I572" s="36"/>
    </row>
    <row r="573" spans="1:9" ht="15.75" x14ac:dyDescent="0.25">
      <c r="A573" s="36"/>
      <c r="B573" s="36"/>
      <c r="C573" s="37"/>
      <c r="D573" s="37"/>
      <c r="E573" s="36"/>
      <c r="F573" s="36"/>
      <c r="G573" s="37"/>
      <c r="H573" s="37"/>
      <c r="I573" s="36"/>
    </row>
    <row r="574" spans="1:9" ht="15.75" x14ac:dyDescent="0.25">
      <c r="A574" s="36"/>
      <c r="B574" s="36"/>
      <c r="C574" s="37"/>
      <c r="D574" s="37"/>
      <c r="E574" s="36"/>
      <c r="F574" s="36"/>
      <c r="G574" s="37"/>
      <c r="H574" s="37"/>
      <c r="I574" s="36"/>
    </row>
    <row r="575" spans="1:9" ht="15.75" x14ac:dyDescent="0.25">
      <c r="A575" s="36"/>
      <c r="B575" s="36"/>
      <c r="C575" s="37"/>
      <c r="D575" s="37"/>
      <c r="E575" s="36"/>
      <c r="F575" s="38"/>
      <c r="G575" s="37"/>
      <c r="H575" s="37"/>
      <c r="I575" s="36"/>
    </row>
    <row r="576" spans="1:9" ht="15.75" x14ac:dyDescent="0.25">
      <c r="A576" s="38"/>
      <c r="B576" s="38"/>
      <c r="C576" s="37"/>
      <c r="D576" s="37"/>
      <c r="E576" s="36"/>
      <c r="F576" s="36"/>
      <c r="G576" s="37"/>
      <c r="H576" s="37"/>
      <c r="I576" s="36"/>
    </row>
    <row r="577" spans="1:9" ht="15.75" x14ac:dyDescent="0.25">
      <c r="A577" s="36"/>
      <c r="B577" s="36"/>
      <c r="C577" s="37"/>
      <c r="D577" s="37"/>
      <c r="E577" s="36"/>
      <c r="F577" s="36"/>
      <c r="G577" s="37"/>
      <c r="H577" s="37"/>
      <c r="I577" s="36"/>
    </row>
    <row r="578" spans="1:9" ht="15.75" x14ac:dyDescent="0.25">
      <c r="A578" s="38"/>
      <c r="B578" s="38"/>
      <c r="C578" s="37"/>
      <c r="D578" s="37"/>
      <c r="E578" s="36"/>
      <c r="F578" s="36"/>
      <c r="G578" s="37"/>
      <c r="H578" s="37"/>
      <c r="I578" s="36"/>
    </row>
    <row r="579" spans="1:9" ht="15.75" x14ac:dyDescent="0.25">
      <c r="A579" s="38"/>
      <c r="B579" s="38"/>
      <c r="C579" s="37"/>
      <c r="D579" s="37"/>
      <c r="E579" s="36"/>
      <c r="F579" s="36"/>
      <c r="G579" s="37"/>
      <c r="H579" s="37"/>
      <c r="I579" s="36"/>
    </row>
    <row r="580" spans="1:9" ht="15.75" x14ac:dyDescent="0.25">
      <c r="A580" s="36"/>
      <c r="B580" s="36"/>
      <c r="C580" s="37"/>
      <c r="D580" s="37"/>
      <c r="E580" s="36"/>
      <c r="F580" s="36"/>
      <c r="G580" s="37"/>
      <c r="H580" s="37"/>
      <c r="I580" s="36"/>
    </row>
    <row r="581" spans="1:9" ht="15.75" x14ac:dyDescent="0.25">
      <c r="A581" s="36"/>
      <c r="B581" s="36"/>
      <c r="C581" s="37"/>
      <c r="D581" s="37"/>
      <c r="E581" s="36"/>
      <c r="F581" s="36"/>
      <c r="G581" s="37"/>
      <c r="H581" s="37"/>
      <c r="I581" s="36"/>
    </row>
    <row r="582" spans="1:9" ht="15.75" x14ac:dyDescent="0.25">
      <c r="A582" s="38"/>
      <c r="B582" s="38"/>
      <c r="C582" s="37"/>
      <c r="D582" s="37"/>
      <c r="E582" s="36"/>
      <c r="F582" s="36"/>
      <c r="G582" s="37"/>
      <c r="H582" s="37"/>
      <c r="I582" s="36"/>
    </row>
    <row r="583" spans="1:9" ht="15.75" x14ac:dyDescent="0.25">
      <c r="A583" s="36"/>
      <c r="B583" s="36"/>
      <c r="C583" s="37"/>
      <c r="D583" s="37"/>
      <c r="E583" s="36"/>
      <c r="F583" s="38"/>
      <c r="G583" s="37"/>
      <c r="H583" s="37"/>
      <c r="I583" s="36"/>
    </row>
    <row r="584" spans="1:9" ht="15.75" x14ac:dyDescent="0.25">
      <c r="A584" s="36"/>
      <c r="B584" s="36"/>
      <c r="C584" s="37"/>
      <c r="D584" s="37"/>
      <c r="E584" s="36"/>
      <c r="F584" s="36"/>
      <c r="G584" s="37"/>
      <c r="H584" s="37"/>
      <c r="I584" s="36"/>
    </row>
    <row r="585" spans="1:9" ht="15.75" x14ac:dyDescent="0.25">
      <c r="A585" s="36"/>
      <c r="B585" s="36"/>
      <c r="C585" s="37"/>
      <c r="D585" s="37"/>
      <c r="E585" s="36"/>
      <c r="F585" s="36"/>
      <c r="G585" s="37"/>
      <c r="H585" s="37"/>
      <c r="I585" s="36"/>
    </row>
    <row r="586" spans="1:9" ht="15.75" x14ac:dyDescent="0.25">
      <c r="A586" s="36"/>
      <c r="B586" s="36"/>
      <c r="C586" s="37"/>
      <c r="D586" s="37"/>
      <c r="E586" s="36"/>
      <c r="F586" s="36"/>
      <c r="G586" s="37"/>
      <c r="H586" s="37"/>
      <c r="I586" s="36"/>
    </row>
    <row r="587" spans="1:9" ht="15.75" x14ac:dyDescent="0.25">
      <c r="A587" s="38"/>
      <c r="B587" s="38"/>
      <c r="C587" s="37"/>
      <c r="D587" s="37"/>
      <c r="E587" s="36"/>
      <c r="F587" s="36"/>
      <c r="G587" s="37"/>
      <c r="H587" s="37"/>
      <c r="I587" s="36"/>
    </row>
    <row r="588" spans="1:9" ht="15.75" x14ac:dyDescent="0.25">
      <c r="A588" s="38"/>
      <c r="B588" s="38"/>
      <c r="C588" s="37"/>
      <c r="D588" s="37"/>
      <c r="E588" s="36"/>
      <c r="F588" s="36"/>
      <c r="G588" s="37"/>
      <c r="H588" s="37"/>
      <c r="I588" s="36"/>
    </row>
    <row r="589" spans="1:9" ht="15.75" x14ac:dyDescent="0.25">
      <c r="A589" s="36"/>
      <c r="B589" s="36"/>
      <c r="C589" s="37"/>
      <c r="D589" s="37"/>
      <c r="E589" s="36"/>
      <c r="F589" s="36"/>
      <c r="G589" s="37"/>
      <c r="H589" s="37"/>
      <c r="I589" s="36"/>
    </row>
    <row r="590" spans="1:9" ht="15.75" x14ac:dyDescent="0.25">
      <c r="A590" s="36"/>
      <c r="B590" s="36"/>
      <c r="C590" s="37"/>
      <c r="D590" s="37"/>
      <c r="E590" s="36"/>
      <c r="F590" s="36"/>
      <c r="G590" s="37"/>
      <c r="H590" s="37"/>
      <c r="I590" s="36"/>
    </row>
    <row r="591" spans="1:9" ht="15.75" x14ac:dyDescent="0.25">
      <c r="A591" s="36"/>
      <c r="B591" s="36"/>
      <c r="C591" s="37"/>
      <c r="D591" s="37"/>
      <c r="E591" s="36"/>
      <c r="F591" s="36"/>
      <c r="G591" s="37"/>
      <c r="H591" s="37"/>
      <c r="I591" s="36"/>
    </row>
    <row r="592" spans="1:9" ht="15.75" x14ac:dyDescent="0.25">
      <c r="A592" s="36"/>
      <c r="B592" s="36"/>
      <c r="C592" s="37"/>
      <c r="D592" s="37"/>
      <c r="E592" s="36"/>
      <c r="F592" s="38"/>
      <c r="G592" s="37"/>
      <c r="H592" s="37"/>
      <c r="I592" s="36"/>
    </row>
    <row r="593" spans="1:9" ht="15.75" x14ac:dyDescent="0.25">
      <c r="A593" s="39"/>
      <c r="B593" s="39"/>
      <c r="C593" s="37"/>
      <c r="D593" s="37"/>
      <c r="E593" s="36"/>
      <c r="F593" s="36"/>
      <c r="G593" s="37"/>
      <c r="H593" s="37"/>
      <c r="I593" s="36"/>
    </row>
    <row r="594" spans="1:9" ht="15.75" x14ac:dyDescent="0.25">
      <c r="A594" s="36"/>
      <c r="B594" s="36"/>
      <c r="C594" s="37"/>
      <c r="D594" s="37"/>
      <c r="E594" s="36"/>
      <c r="F594" s="36"/>
      <c r="G594" s="37"/>
      <c r="H594" s="37"/>
      <c r="I594" s="36"/>
    </row>
    <row r="595" spans="1:9" ht="15.75" x14ac:dyDescent="0.25">
      <c r="A595" s="36"/>
      <c r="B595" s="36"/>
      <c r="C595" s="37"/>
      <c r="D595" s="37"/>
      <c r="E595" s="36"/>
      <c r="F595" s="36"/>
      <c r="G595" s="37"/>
      <c r="H595" s="37"/>
      <c r="I595" s="36"/>
    </row>
    <row r="596" spans="1:9" ht="15.75" x14ac:dyDescent="0.25">
      <c r="A596" s="38"/>
      <c r="B596" s="38"/>
      <c r="C596" s="37"/>
      <c r="D596" s="37"/>
      <c r="E596" s="36"/>
      <c r="F596" s="36"/>
      <c r="G596" s="37"/>
      <c r="H596" s="37"/>
      <c r="I596" s="36"/>
    </row>
    <row r="597" spans="1:9" ht="15.75" x14ac:dyDescent="0.25">
      <c r="A597" s="36"/>
      <c r="B597" s="36"/>
      <c r="C597" s="37"/>
      <c r="D597" s="37"/>
      <c r="E597" s="36"/>
      <c r="F597" s="36"/>
      <c r="G597" s="37"/>
      <c r="H597" s="37"/>
      <c r="I597" s="36"/>
    </row>
    <row r="598" spans="1:9" ht="15.75" x14ac:dyDescent="0.25">
      <c r="A598" s="36"/>
      <c r="B598" s="36"/>
      <c r="C598" s="37"/>
      <c r="D598" s="37"/>
      <c r="E598" s="36"/>
      <c r="F598" s="36"/>
      <c r="G598" s="37"/>
      <c r="H598" s="37"/>
      <c r="I598" s="36"/>
    </row>
    <row r="599" spans="1:9" ht="15.75" x14ac:dyDescent="0.25">
      <c r="A599" s="36"/>
      <c r="B599" s="36"/>
      <c r="C599" s="37"/>
      <c r="D599" s="37"/>
      <c r="E599" s="36"/>
      <c r="F599" s="36"/>
      <c r="G599" s="37"/>
      <c r="H599" s="37"/>
      <c r="I599" s="36"/>
    </row>
    <row r="600" spans="1:9" ht="15.75" x14ac:dyDescent="0.25">
      <c r="A600" s="38"/>
      <c r="B600" s="38"/>
      <c r="C600" s="37"/>
      <c r="D600" s="37"/>
      <c r="E600" s="36"/>
      <c r="F600" s="36"/>
      <c r="G600" s="37"/>
      <c r="H600" s="37"/>
      <c r="I600" s="36"/>
    </row>
    <row r="601" spans="1:9" ht="15.75" x14ac:dyDescent="0.25">
      <c r="A601" s="36"/>
      <c r="B601" s="36"/>
      <c r="C601" s="37"/>
      <c r="D601" s="37"/>
      <c r="E601" s="36"/>
      <c r="F601" s="38"/>
      <c r="G601" s="37"/>
      <c r="H601" s="37"/>
      <c r="I601" s="36"/>
    </row>
    <row r="602" spans="1:9" ht="15.75" x14ac:dyDescent="0.25">
      <c r="A602" s="36"/>
      <c r="B602" s="36"/>
      <c r="C602" s="37"/>
      <c r="D602" s="37"/>
      <c r="E602" s="36"/>
      <c r="F602" s="36"/>
      <c r="G602" s="37"/>
      <c r="H602" s="37"/>
      <c r="I602" s="36"/>
    </row>
    <row r="603" spans="1:9" ht="15.75" x14ac:dyDescent="0.25">
      <c r="A603" s="36"/>
      <c r="B603" s="36"/>
      <c r="C603" s="37"/>
      <c r="D603" s="37"/>
      <c r="E603" s="36"/>
      <c r="F603" s="36"/>
      <c r="G603" s="37"/>
      <c r="H603" s="37"/>
      <c r="I603" s="36"/>
    </row>
    <row r="604" spans="1:9" ht="15.75" x14ac:dyDescent="0.25">
      <c r="A604" s="36"/>
      <c r="B604" s="36"/>
      <c r="C604" s="37"/>
      <c r="D604" s="37"/>
      <c r="E604" s="36"/>
      <c r="F604" s="36"/>
      <c r="G604" s="37"/>
      <c r="H604" s="37"/>
      <c r="I604" s="36"/>
    </row>
    <row r="605" spans="1:9" ht="15.75" x14ac:dyDescent="0.25">
      <c r="A605" s="36"/>
      <c r="B605" s="36"/>
      <c r="C605" s="37"/>
      <c r="D605" s="37"/>
      <c r="E605" s="36"/>
      <c r="F605" s="36"/>
      <c r="G605" s="37"/>
      <c r="H605" s="37"/>
      <c r="I605" s="36"/>
    </row>
    <row r="606" spans="1:9" ht="15.75" x14ac:dyDescent="0.25">
      <c r="A606" s="38"/>
      <c r="B606" s="38"/>
      <c r="C606" s="37"/>
      <c r="D606" s="37"/>
      <c r="E606" s="36"/>
      <c r="F606" s="36"/>
      <c r="G606" s="37"/>
      <c r="H606" s="37"/>
      <c r="I606" s="36"/>
    </row>
    <row r="607" spans="1:9" ht="15.75" x14ac:dyDescent="0.25">
      <c r="A607" s="36"/>
      <c r="B607" s="36"/>
      <c r="C607" s="37"/>
      <c r="D607" s="37"/>
      <c r="E607" s="36"/>
      <c r="F607" s="36"/>
      <c r="G607" s="37"/>
      <c r="H607" s="37"/>
      <c r="I607" s="36"/>
    </row>
    <row r="608" spans="1:9" ht="15.75" x14ac:dyDescent="0.25">
      <c r="A608" s="36"/>
      <c r="B608" s="36"/>
      <c r="C608" s="37"/>
      <c r="D608" s="37"/>
      <c r="E608" s="36"/>
      <c r="F608" s="36"/>
      <c r="G608" s="37"/>
      <c r="H608" s="37"/>
      <c r="I608" s="36"/>
    </row>
    <row r="609" spans="1:9" ht="15.75" x14ac:dyDescent="0.25">
      <c r="A609" s="41"/>
      <c r="B609" s="41"/>
      <c r="C609" s="42"/>
      <c r="D609" s="42"/>
      <c r="E609" s="41"/>
      <c r="F609" s="42"/>
      <c r="G609" s="42"/>
      <c r="H609" s="42"/>
      <c r="I609" s="36"/>
    </row>
    <row r="610" spans="1:9" ht="15.75" x14ac:dyDescent="0.25">
      <c r="A610" s="38"/>
      <c r="B610" s="38"/>
      <c r="C610" s="37"/>
      <c r="D610" s="37"/>
      <c r="E610" s="36"/>
      <c r="F610" s="38"/>
      <c r="G610" s="37"/>
      <c r="H610" s="37"/>
      <c r="I610" s="36"/>
    </row>
    <row r="611" spans="1:9" ht="15.75" x14ac:dyDescent="0.25">
      <c r="A611" s="36"/>
      <c r="B611" s="36"/>
      <c r="C611" s="37"/>
      <c r="D611" s="37"/>
      <c r="E611" s="36"/>
      <c r="F611" s="36"/>
      <c r="G611" s="37"/>
      <c r="H611" s="37"/>
      <c r="I611" s="36"/>
    </row>
    <row r="612" spans="1:9" ht="15.75" x14ac:dyDescent="0.25">
      <c r="A612" s="36"/>
      <c r="B612" s="36"/>
      <c r="C612" s="37"/>
      <c r="D612" s="37"/>
      <c r="E612" s="36"/>
      <c r="F612" s="36"/>
      <c r="G612" s="37"/>
      <c r="H612" s="37"/>
      <c r="I612" s="36"/>
    </row>
    <row r="613" spans="1:9" ht="15.75" x14ac:dyDescent="0.25">
      <c r="A613" s="36"/>
      <c r="B613" s="36"/>
      <c r="C613" s="37"/>
      <c r="D613" s="37"/>
      <c r="E613" s="36"/>
      <c r="F613" s="36"/>
      <c r="G613" s="37"/>
      <c r="H613" s="37"/>
      <c r="I613" s="36"/>
    </row>
    <row r="614" spans="1:9" ht="15.75" x14ac:dyDescent="0.25">
      <c r="A614" s="36"/>
      <c r="B614" s="36"/>
      <c r="C614" s="37"/>
      <c r="D614" s="37"/>
      <c r="E614" s="36"/>
      <c r="F614" s="36"/>
      <c r="G614" s="37"/>
      <c r="H614" s="37"/>
      <c r="I614" s="36"/>
    </row>
    <row r="615" spans="1:9" ht="15.75" x14ac:dyDescent="0.25">
      <c r="A615" s="36"/>
      <c r="B615" s="36"/>
      <c r="C615" s="37"/>
      <c r="D615" s="37"/>
      <c r="E615" s="36"/>
      <c r="F615" s="36"/>
      <c r="G615" s="37"/>
      <c r="H615" s="37"/>
      <c r="I615" s="36"/>
    </row>
    <row r="616" spans="1:9" ht="15.75" x14ac:dyDescent="0.25">
      <c r="A616" s="36"/>
      <c r="B616" s="36"/>
      <c r="C616" s="37"/>
      <c r="D616" s="37"/>
      <c r="E616" s="36"/>
      <c r="F616" s="36"/>
      <c r="G616" s="37"/>
      <c r="H616" s="37"/>
      <c r="I616" s="36"/>
    </row>
    <row r="617" spans="1:9" ht="15.75" x14ac:dyDescent="0.25">
      <c r="A617" s="36"/>
      <c r="B617" s="36"/>
      <c r="C617" s="37"/>
      <c r="D617" s="37"/>
      <c r="E617" s="36"/>
      <c r="F617" s="36"/>
      <c r="G617" s="37"/>
      <c r="H617" s="37"/>
      <c r="I617" s="36"/>
    </row>
    <row r="618" spans="1:9" ht="15.75" x14ac:dyDescent="0.25">
      <c r="A618" s="38"/>
      <c r="B618" s="38"/>
      <c r="C618" s="37"/>
      <c r="D618" s="37"/>
      <c r="E618" s="36"/>
      <c r="F618" s="36"/>
      <c r="G618" s="37"/>
      <c r="H618" s="37"/>
      <c r="I618" s="36"/>
    </row>
    <row r="619" spans="1:9" ht="15.75" x14ac:dyDescent="0.25">
      <c r="A619" s="36"/>
      <c r="B619" s="36"/>
      <c r="C619" s="37"/>
      <c r="D619" s="37"/>
      <c r="E619" s="36"/>
      <c r="F619" s="36"/>
      <c r="G619" s="37"/>
      <c r="H619" s="37"/>
      <c r="I619" s="36"/>
    </row>
    <row r="620" spans="1:9" ht="15.75" x14ac:dyDescent="0.25">
      <c r="A620" s="36"/>
      <c r="B620" s="36"/>
      <c r="C620" s="37"/>
      <c r="D620" s="37"/>
      <c r="E620" s="36"/>
      <c r="F620" s="36"/>
      <c r="G620" s="37"/>
      <c r="H620" s="37"/>
      <c r="I620" s="36"/>
    </row>
    <row r="621" spans="1:9" ht="15.75" x14ac:dyDescent="0.25">
      <c r="A621" s="36"/>
      <c r="B621" s="36"/>
      <c r="C621" s="37"/>
      <c r="D621" s="37"/>
      <c r="E621" s="36"/>
      <c r="F621" s="36"/>
      <c r="G621" s="37"/>
      <c r="H621" s="37"/>
      <c r="I621" s="36"/>
    </row>
    <row r="622" spans="1:9" ht="15.75" x14ac:dyDescent="0.25">
      <c r="A622" s="36"/>
      <c r="B622" s="36"/>
      <c r="C622" s="37"/>
      <c r="D622" s="37"/>
      <c r="E622" s="36"/>
      <c r="F622" s="36"/>
      <c r="G622" s="37"/>
      <c r="H622" s="37"/>
      <c r="I622" s="36"/>
    </row>
    <row r="623" spans="1:9" ht="15.75" x14ac:dyDescent="0.25">
      <c r="A623" s="36"/>
      <c r="B623" s="36"/>
      <c r="C623" s="37"/>
      <c r="D623" s="37"/>
      <c r="E623" s="36"/>
      <c r="F623" s="36"/>
      <c r="G623" s="37"/>
      <c r="H623" s="37"/>
      <c r="I623" s="36"/>
    </row>
    <row r="624" spans="1:9" ht="15.75" x14ac:dyDescent="0.25">
      <c r="A624" s="36"/>
      <c r="B624" s="36"/>
      <c r="C624" s="37"/>
      <c r="D624" s="37"/>
      <c r="E624" s="36"/>
      <c r="F624" s="36"/>
      <c r="G624" s="37"/>
      <c r="H624" s="37"/>
      <c r="I624" s="36"/>
    </row>
    <row r="625" spans="1:9" ht="15.75" x14ac:dyDescent="0.25">
      <c r="A625" s="36"/>
      <c r="B625" s="36"/>
      <c r="C625" s="37"/>
      <c r="D625" s="37"/>
      <c r="E625" s="36"/>
      <c r="F625" s="36"/>
      <c r="G625" s="37"/>
      <c r="H625" s="37"/>
      <c r="I625" s="36"/>
    </row>
    <row r="626" spans="1:9" ht="15.75" x14ac:dyDescent="0.25">
      <c r="A626" s="36"/>
      <c r="B626" s="36"/>
      <c r="C626" s="37"/>
      <c r="D626" s="37"/>
      <c r="E626" s="36"/>
      <c r="F626" s="36"/>
      <c r="G626" s="37"/>
      <c r="H626" s="37"/>
      <c r="I626" s="36"/>
    </row>
    <row r="627" spans="1:9" ht="15.75" x14ac:dyDescent="0.25">
      <c r="A627" s="38"/>
      <c r="B627" s="38"/>
      <c r="C627" s="37"/>
      <c r="D627" s="37"/>
      <c r="E627" s="36"/>
      <c r="F627" s="36"/>
      <c r="G627" s="37"/>
      <c r="H627" s="37"/>
      <c r="I627" s="36"/>
    </row>
    <row r="628" spans="1:9" ht="15.75" x14ac:dyDescent="0.25">
      <c r="A628" s="36"/>
      <c r="B628" s="36"/>
      <c r="C628" s="37"/>
      <c r="D628" s="37"/>
      <c r="E628" s="36"/>
      <c r="F628" s="36"/>
      <c r="G628" s="37"/>
      <c r="H628" s="37"/>
      <c r="I628" s="36"/>
    </row>
    <row r="629" spans="1:9" ht="15.75" x14ac:dyDescent="0.25">
      <c r="A629" s="36"/>
      <c r="B629" s="36"/>
      <c r="C629" s="37"/>
      <c r="D629" s="37"/>
      <c r="E629" s="36"/>
      <c r="F629" s="36"/>
      <c r="G629" s="37"/>
      <c r="H629" s="37"/>
      <c r="I629" s="36"/>
    </row>
    <row r="630" spans="1:9" ht="15.75" x14ac:dyDescent="0.25">
      <c r="A630" s="36"/>
      <c r="B630" s="36"/>
      <c r="C630" s="37"/>
      <c r="D630" s="37"/>
      <c r="E630" s="36"/>
      <c r="F630" s="36"/>
      <c r="G630" s="37"/>
      <c r="H630" s="37"/>
      <c r="I630" s="36"/>
    </row>
    <row r="631" spans="1:9" ht="15.75" x14ac:dyDescent="0.25">
      <c r="A631" s="36"/>
      <c r="B631" s="36"/>
      <c r="C631" s="37"/>
      <c r="D631" s="37"/>
      <c r="E631" s="36"/>
      <c r="F631" s="36"/>
      <c r="G631" s="37"/>
      <c r="H631" s="37"/>
      <c r="I631" s="36"/>
    </row>
    <row r="632" spans="1:9" ht="15.75" x14ac:dyDescent="0.25">
      <c r="A632" s="36"/>
      <c r="B632" s="36"/>
      <c r="C632" s="37"/>
      <c r="D632" s="37"/>
      <c r="E632" s="36"/>
      <c r="F632" s="36"/>
      <c r="G632" s="37"/>
      <c r="H632" s="37"/>
      <c r="I632" s="36"/>
    </row>
    <row r="633" spans="1:9" ht="15.75" x14ac:dyDescent="0.25">
      <c r="A633" s="36"/>
      <c r="B633" s="36"/>
      <c r="C633" s="37"/>
      <c r="D633" s="37"/>
      <c r="E633" s="36"/>
      <c r="F633" s="38"/>
      <c r="G633" s="37"/>
      <c r="H633" s="37"/>
      <c r="I633" s="36"/>
    </row>
    <row r="634" spans="1:9" ht="15.75" x14ac:dyDescent="0.25">
      <c r="A634" s="36"/>
      <c r="B634" s="36"/>
      <c r="C634" s="37"/>
      <c r="D634" s="37"/>
      <c r="E634" s="36"/>
      <c r="F634" s="36"/>
      <c r="G634" s="37"/>
      <c r="H634" s="37"/>
      <c r="I634" s="36"/>
    </row>
    <row r="635" spans="1:9" ht="15.75" x14ac:dyDescent="0.25">
      <c r="A635" s="39"/>
      <c r="B635" s="39"/>
      <c r="C635" s="37"/>
      <c r="D635" s="37"/>
      <c r="E635" s="36"/>
      <c r="F635" s="36"/>
      <c r="G635" s="37"/>
      <c r="H635" s="37"/>
      <c r="I635" s="36"/>
    </row>
    <row r="636" spans="1:9" ht="15.75" x14ac:dyDescent="0.25">
      <c r="A636" s="36"/>
      <c r="B636" s="36"/>
      <c r="C636" s="37"/>
      <c r="D636" s="37"/>
      <c r="E636" s="36"/>
      <c r="F636" s="36"/>
      <c r="G636" s="37"/>
      <c r="H636" s="37"/>
      <c r="I636" s="36"/>
    </row>
    <row r="637" spans="1:9" ht="15.75" x14ac:dyDescent="0.25">
      <c r="A637" s="38"/>
      <c r="B637" s="38"/>
      <c r="C637" s="37"/>
      <c r="D637" s="37"/>
      <c r="E637" s="36"/>
      <c r="F637" s="38"/>
      <c r="G637" s="37"/>
      <c r="H637" s="37"/>
      <c r="I637" s="36"/>
    </row>
    <row r="638" spans="1:9" ht="15.75" x14ac:dyDescent="0.25">
      <c r="A638" s="36"/>
      <c r="B638" s="36"/>
      <c r="C638" s="37"/>
      <c r="D638" s="37"/>
      <c r="E638" s="36"/>
      <c r="F638" s="36"/>
      <c r="G638" s="37"/>
      <c r="H638" s="37"/>
      <c r="I638" s="36"/>
    </row>
    <row r="639" spans="1:9" ht="15.75" x14ac:dyDescent="0.25">
      <c r="A639" s="36"/>
      <c r="B639" s="36"/>
      <c r="C639" s="37"/>
      <c r="D639" s="37"/>
      <c r="E639" s="36"/>
      <c r="F639" s="36"/>
      <c r="G639" s="37"/>
      <c r="H639" s="37"/>
      <c r="I639" s="36"/>
    </row>
    <row r="640" spans="1:9" ht="15.75" x14ac:dyDescent="0.25">
      <c r="A640" s="36"/>
      <c r="B640" s="36"/>
      <c r="C640" s="37"/>
      <c r="D640" s="37"/>
      <c r="E640" s="36"/>
      <c r="F640" s="36"/>
      <c r="G640" s="37"/>
      <c r="H640" s="37"/>
      <c r="I640" s="36"/>
    </row>
    <row r="641" spans="1:9" ht="15.75" x14ac:dyDescent="0.25">
      <c r="A641" s="36"/>
      <c r="B641" s="36"/>
      <c r="C641" s="37"/>
      <c r="D641" s="37"/>
      <c r="E641" s="36"/>
      <c r="F641" s="38"/>
      <c r="G641" s="37"/>
      <c r="H641" s="37"/>
      <c r="I641" s="36"/>
    </row>
    <row r="642" spans="1:9" ht="15.75" x14ac:dyDescent="0.25">
      <c r="A642" s="36"/>
      <c r="B642" s="36"/>
      <c r="C642" s="37"/>
      <c r="D642" s="37"/>
      <c r="E642" s="36"/>
      <c r="F642" s="36"/>
      <c r="G642" s="37"/>
      <c r="H642" s="37"/>
      <c r="I642" s="36"/>
    </row>
    <row r="643" spans="1:9" ht="15.75" x14ac:dyDescent="0.25">
      <c r="A643" s="36"/>
      <c r="B643" s="36"/>
      <c r="C643" s="37"/>
      <c r="D643" s="37"/>
      <c r="E643" s="36"/>
      <c r="F643" s="38"/>
      <c r="G643" s="37"/>
      <c r="H643" s="37"/>
      <c r="I643" s="36"/>
    </row>
    <row r="644" spans="1:9" ht="15.75" x14ac:dyDescent="0.25">
      <c r="A644" s="38"/>
      <c r="B644" s="38"/>
      <c r="C644" s="37"/>
      <c r="D644" s="37"/>
      <c r="E644" s="36"/>
      <c r="F644" s="36"/>
      <c r="G644" s="37"/>
      <c r="H644" s="37"/>
      <c r="I644" s="36"/>
    </row>
    <row r="645" spans="1:9" ht="15.75" x14ac:dyDescent="0.25">
      <c r="A645" s="36"/>
      <c r="B645" s="36"/>
      <c r="C645" s="37"/>
      <c r="D645" s="37"/>
      <c r="E645" s="36"/>
      <c r="F645" s="38"/>
      <c r="G645" s="37"/>
      <c r="H645" s="37"/>
      <c r="I645" s="36"/>
    </row>
    <row r="646" spans="1:9" ht="15.75" x14ac:dyDescent="0.25">
      <c r="A646" s="36"/>
      <c r="B646" s="36"/>
      <c r="C646" s="37"/>
      <c r="D646" s="37"/>
      <c r="E646" s="36"/>
      <c r="F646" s="36"/>
      <c r="G646" s="37"/>
      <c r="H646" s="37"/>
      <c r="I646" s="36"/>
    </row>
    <row r="647" spans="1:9" ht="15.75" x14ac:dyDescent="0.25">
      <c r="A647" s="36"/>
      <c r="B647" s="36"/>
      <c r="C647" s="37"/>
      <c r="D647" s="37"/>
      <c r="E647" s="36"/>
      <c r="F647" s="36"/>
      <c r="G647" s="37"/>
      <c r="H647" s="37"/>
      <c r="I647" s="36"/>
    </row>
    <row r="648" spans="1:9" ht="15.75" x14ac:dyDescent="0.25">
      <c r="A648" s="36"/>
      <c r="B648" s="36"/>
      <c r="C648" s="37"/>
      <c r="D648" s="37"/>
      <c r="E648" s="36"/>
      <c r="F648" s="36"/>
      <c r="G648" s="37"/>
      <c r="H648" s="37"/>
      <c r="I648" s="36"/>
    </row>
    <row r="649" spans="1:9" ht="15.75" x14ac:dyDescent="0.25">
      <c r="A649" s="36"/>
      <c r="B649" s="36"/>
      <c r="C649" s="37"/>
      <c r="D649" s="37"/>
      <c r="E649" s="36"/>
      <c r="F649" s="36"/>
      <c r="G649" s="37"/>
      <c r="H649" s="37"/>
      <c r="I649" s="36"/>
    </row>
    <row r="650" spans="1:9" ht="15.75" x14ac:dyDescent="0.25">
      <c r="A650" s="36"/>
      <c r="B650" s="36"/>
      <c r="C650" s="37"/>
      <c r="D650" s="37"/>
      <c r="E650" s="36"/>
      <c r="F650" s="36"/>
      <c r="G650" s="37"/>
      <c r="H650" s="37"/>
      <c r="I650" s="36"/>
    </row>
    <row r="651" spans="1:9" ht="15.75" x14ac:dyDescent="0.25">
      <c r="A651" s="41"/>
      <c r="B651" s="41"/>
      <c r="C651" s="42"/>
      <c r="D651" s="42"/>
      <c r="E651" s="41"/>
      <c r="F651" s="36"/>
      <c r="G651" s="37"/>
      <c r="H651" s="37"/>
      <c r="I651" s="36"/>
    </row>
    <row r="652" spans="1:9" ht="15.75" x14ac:dyDescent="0.25">
      <c r="A652" s="38"/>
      <c r="B652" s="38"/>
      <c r="C652" s="37"/>
      <c r="D652" s="37"/>
      <c r="E652" s="36"/>
      <c r="F652" s="36"/>
      <c r="G652" s="37"/>
      <c r="H652" s="37"/>
      <c r="I652" s="36"/>
    </row>
    <row r="653" spans="1:9" ht="15.75" x14ac:dyDescent="0.25">
      <c r="A653" s="38"/>
      <c r="B653" s="38"/>
      <c r="C653" s="37"/>
      <c r="D653" s="37"/>
      <c r="E653" s="36"/>
      <c r="F653" s="40"/>
      <c r="G653" s="37"/>
      <c r="H653" s="37"/>
      <c r="I653" s="36"/>
    </row>
    <row r="654" spans="1:9" ht="15.75" x14ac:dyDescent="0.25">
      <c r="A654" s="36"/>
      <c r="B654" s="36"/>
      <c r="C654" s="37"/>
      <c r="D654" s="37"/>
      <c r="E654" s="36"/>
      <c r="F654" s="40"/>
      <c r="G654" s="37"/>
      <c r="H654" s="37"/>
      <c r="I654" s="36"/>
    </row>
    <row r="655" spans="1:9" ht="15.75" x14ac:dyDescent="0.25">
      <c r="A655" s="36"/>
      <c r="B655" s="36"/>
      <c r="C655" s="37"/>
      <c r="D655" s="37"/>
      <c r="E655" s="36"/>
      <c r="F655" s="36"/>
      <c r="G655" s="37"/>
      <c r="H655" s="37"/>
      <c r="I655" s="36"/>
    </row>
    <row r="656" spans="1:9" ht="15.75" x14ac:dyDescent="0.25">
      <c r="A656" s="38"/>
      <c r="B656" s="38"/>
      <c r="C656" s="37"/>
      <c r="D656" s="37"/>
      <c r="E656" s="36"/>
      <c r="F656" s="36"/>
      <c r="G656" s="37"/>
      <c r="H656" s="37"/>
      <c r="I656" s="36"/>
    </row>
    <row r="657" spans="1:9" ht="15.75" x14ac:dyDescent="0.25">
      <c r="A657" s="36"/>
      <c r="B657" s="36"/>
      <c r="C657" s="37"/>
      <c r="D657" s="37"/>
      <c r="E657" s="36"/>
      <c r="F657" s="36"/>
      <c r="G657" s="37"/>
      <c r="H657" s="37"/>
      <c r="I657" s="36"/>
    </row>
    <row r="658" spans="1:9" ht="15.75" x14ac:dyDescent="0.25">
      <c r="A658" s="38"/>
      <c r="B658" s="38"/>
      <c r="C658" s="37"/>
      <c r="D658" s="37"/>
      <c r="E658" s="36"/>
      <c r="F658" s="36"/>
      <c r="G658" s="37"/>
      <c r="H658" s="37"/>
      <c r="I658" s="36"/>
    </row>
    <row r="659" spans="1:9" ht="15.75" x14ac:dyDescent="0.25">
      <c r="A659" s="38"/>
      <c r="B659" s="38"/>
      <c r="C659" s="37"/>
      <c r="D659" s="37"/>
      <c r="E659" s="36"/>
      <c r="F659" s="36"/>
      <c r="G659" s="37"/>
      <c r="H659" s="37"/>
      <c r="I659" s="36"/>
    </row>
    <row r="660" spans="1:9" ht="15.75" x14ac:dyDescent="0.25">
      <c r="A660" s="36"/>
      <c r="B660" s="36"/>
      <c r="C660" s="37"/>
      <c r="D660" s="37"/>
      <c r="E660" s="36"/>
      <c r="F660" s="36"/>
      <c r="G660" s="37"/>
      <c r="H660" s="37"/>
      <c r="I660" s="36"/>
    </row>
    <row r="661" spans="1:9" ht="15.75" x14ac:dyDescent="0.25">
      <c r="A661" s="38"/>
      <c r="B661" s="38"/>
      <c r="C661" s="37"/>
      <c r="D661" s="37"/>
      <c r="E661" s="36"/>
      <c r="F661" s="36"/>
      <c r="G661" s="37"/>
      <c r="H661" s="37"/>
      <c r="I661" s="36"/>
    </row>
    <row r="662" spans="1:9" ht="15.75" x14ac:dyDescent="0.25">
      <c r="A662" s="36"/>
      <c r="B662" s="36"/>
      <c r="C662" s="37"/>
      <c r="D662" s="37"/>
      <c r="E662" s="36"/>
      <c r="F662" s="36"/>
      <c r="G662" s="37"/>
      <c r="H662" s="37"/>
      <c r="I662" s="36"/>
    </row>
    <row r="663" spans="1:9" ht="15.75" x14ac:dyDescent="0.25">
      <c r="A663" s="36"/>
      <c r="B663" s="36"/>
      <c r="C663" s="37"/>
      <c r="D663" s="37"/>
      <c r="E663" s="36"/>
      <c r="F663" s="36"/>
      <c r="G663" s="37"/>
      <c r="H663" s="37"/>
      <c r="I663" s="36"/>
    </row>
    <row r="664" spans="1:9" ht="15.75" x14ac:dyDescent="0.25">
      <c r="A664" s="36"/>
      <c r="B664" s="36"/>
      <c r="C664" s="37"/>
      <c r="D664" s="37"/>
      <c r="E664" s="36"/>
      <c r="F664" s="36"/>
      <c r="G664" s="37"/>
      <c r="H664" s="37"/>
      <c r="I664" s="36"/>
    </row>
    <row r="665" spans="1:9" ht="15.75" x14ac:dyDescent="0.25">
      <c r="A665" s="36"/>
      <c r="B665" s="36"/>
      <c r="C665" s="37"/>
      <c r="D665" s="37"/>
      <c r="E665" s="36"/>
      <c r="F665" s="36"/>
      <c r="G665" s="37"/>
      <c r="H665" s="37"/>
      <c r="I665" s="36"/>
    </row>
    <row r="666" spans="1:9" ht="15.75" x14ac:dyDescent="0.25">
      <c r="A666" s="36"/>
      <c r="B666" s="36"/>
      <c r="C666" s="37"/>
      <c r="D666" s="37"/>
      <c r="E666" s="36"/>
      <c r="F666" s="36"/>
      <c r="G666" s="37"/>
      <c r="H666" s="37"/>
      <c r="I666" s="36"/>
    </row>
    <row r="667" spans="1:9" ht="15.75" x14ac:dyDescent="0.25">
      <c r="A667" s="36"/>
      <c r="B667" s="36"/>
      <c r="C667" s="37"/>
      <c r="D667" s="37"/>
      <c r="E667" s="36"/>
      <c r="F667" s="36"/>
      <c r="G667" s="37"/>
      <c r="H667" s="37"/>
      <c r="I667" s="36"/>
    </row>
    <row r="668" spans="1:9" ht="15.75" x14ac:dyDescent="0.25">
      <c r="A668" s="36"/>
      <c r="B668" s="36"/>
      <c r="C668" s="37"/>
      <c r="D668" s="37"/>
      <c r="E668" s="36"/>
      <c r="F668" s="36"/>
      <c r="G668" s="37"/>
      <c r="H668" s="37"/>
      <c r="I668" s="36"/>
    </row>
    <row r="669" spans="1:9" ht="15.75" x14ac:dyDescent="0.25">
      <c r="A669" s="36"/>
      <c r="B669" s="36"/>
      <c r="C669" s="37"/>
      <c r="D669" s="37"/>
      <c r="E669" s="36"/>
      <c r="F669" s="36"/>
      <c r="G669" s="37"/>
      <c r="H669" s="37"/>
      <c r="I669" s="36"/>
    </row>
    <row r="670" spans="1:9" ht="15.75" x14ac:dyDescent="0.25">
      <c r="A670" s="38"/>
      <c r="B670" s="38"/>
      <c r="C670" s="37"/>
      <c r="D670" s="37"/>
      <c r="E670" s="36"/>
      <c r="F670" s="36"/>
      <c r="G670" s="37"/>
      <c r="H670" s="37"/>
      <c r="I670" s="36"/>
    </row>
    <row r="671" spans="1:9" ht="15.75" x14ac:dyDescent="0.25">
      <c r="A671" s="36"/>
      <c r="B671" s="36"/>
      <c r="C671" s="37"/>
      <c r="D671" s="37"/>
      <c r="E671" s="36"/>
      <c r="F671" s="36"/>
      <c r="G671" s="37"/>
      <c r="H671" s="37"/>
      <c r="I671" s="36"/>
    </row>
    <row r="672" spans="1:9" ht="15.75" x14ac:dyDescent="0.25">
      <c r="A672" s="36"/>
      <c r="B672" s="36"/>
      <c r="C672" s="37"/>
      <c r="D672" s="37"/>
      <c r="E672" s="36"/>
      <c r="F672" s="36"/>
      <c r="G672" s="37"/>
      <c r="H672" s="37"/>
      <c r="I672" s="36"/>
    </row>
    <row r="673" spans="1:9" ht="15.75" x14ac:dyDescent="0.25">
      <c r="A673" s="36"/>
      <c r="B673" s="36"/>
      <c r="C673" s="37"/>
      <c r="D673" s="37"/>
      <c r="E673" s="36"/>
      <c r="F673" s="36"/>
      <c r="G673" s="37"/>
      <c r="H673" s="37"/>
      <c r="I673" s="36"/>
    </row>
    <row r="674" spans="1:9" ht="15.75" x14ac:dyDescent="0.25">
      <c r="A674" s="36"/>
      <c r="B674" s="36"/>
      <c r="C674" s="37"/>
      <c r="D674" s="37"/>
      <c r="E674" s="36"/>
      <c r="F674" s="36"/>
      <c r="G674" s="37"/>
      <c r="H674" s="37"/>
      <c r="I674" s="36"/>
    </row>
    <row r="675" spans="1:9" ht="15.75" x14ac:dyDescent="0.25">
      <c r="A675" s="36"/>
      <c r="B675" s="36"/>
      <c r="C675" s="37"/>
      <c r="D675" s="37"/>
      <c r="E675" s="36"/>
      <c r="F675" s="36"/>
      <c r="G675" s="37"/>
      <c r="H675" s="37"/>
      <c r="I675" s="36"/>
    </row>
    <row r="676" spans="1:9" ht="15.75" x14ac:dyDescent="0.25">
      <c r="A676" s="36"/>
      <c r="B676" s="36"/>
      <c r="C676" s="37"/>
      <c r="D676" s="37"/>
      <c r="E676" s="36"/>
      <c r="F676" s="38"/>
      <c r="G676" s="37"/>
      <c r="H676" s="37"/>
      <c r="I676" s="36"/>
    </row>
    <row r="677" spans="1:9" ht="15.75" x14ac:dyDescent="0.25">
      <c r="A677" s="36"/>
      <c r="B677" s="36"/>
      <c r="C677" s="37"/>
      <c r="D677" s="37"/>
      <c r="E677" s="36"/>
      <c r="F677" s="36"/>
      <c r="G677" s="37"/>
      <c r="H677" s="37"/>
      <c r="I677" s="36"/>
    </row>
    <row r="678" spans="1:9" ht="15.75" x14ac:dyDescent="0.25">
      <c r="A678" s="39"/>
      <c r="B678" s="39"/>
      <c r="C678" s="37"/>
      <c r="D678" s="37"/>
      <c r="E678" s="36"/>
      <c r="F678" s="36"/>
      <c r="G678" s="37"/>
      <c r="H678" s="37"/>
      <c r="I678" s="36"/>
    </row>
    <row r="679" spans="1:9" ht="15.75" x14ac:dyDescent="0.25">
      <c r="A679" s="36"/>
      <c r="B679" s="36"/>
      <c r="C679" s="37"/>
      <c r="D679" s="37"/>
      <c r="E679" s="36"/>
      <c r="F679" s="36"/>
      <c r="G679" s="37"/>
      <c r="H679" s="37"/>
      <c r="I679" s="36"/>
    </row>
    <row r="680" spans="1:9" ht="15.75" x14ac:dyDescent="0.25">
      <c r="A680" s="38"/>
      <c r="B680" s="38"/>
      <c r="C680" s="37"/>
      <c r="D680" s="37"/>
      <c r="E680" s="36"/>
      <c r="F680" s="38"/>
      <c r="G680" s="37"/>
      <c r="H680" s="37"/>
      <c r="I680" s="36"/>
    </row>
    <row r="681" spans="1:9" ht="15.75" x14ac:dyDescent="0.25">
      <c r="A681" s="36"/>
      <c r="B681" s="36"/>
      <c r="C681" s="37"/>
      <c r="D681" s="37"/>
      <c r="E681" s="36"/>
      <c r="F681" s="36"/>
      <c r="G681" s="37"/>
      <c r="H681" s="37"/>
      <c r="I681" s="36"/>
    </row>
    <row r="682" spans="1:9" ht="15.75" x14ac:dyDescent="0.25">
      <c r="A682" s="36"/>
      <c r="B682" s="36"/>
      <c r="C682" s="37"/>
      <c r="D682" s="37"/>
      <c r="E682" s="36"/>
      <c r="F682" s="36"/>
      <c r="G682" s="37"/>
      <c r="H682" s="37"/>
      <c r="I682" s="36"/>
    </row>
    <row r="683" spans="1:9" ht="15.75" x14ac:dyDescent="0.25">
      <c r="A683" s="36"/>
      <c r="B683" s="36"/>
      <c r="C683" s="37"/>
      <c r="D683" s="37"/>
      <c r="E683" s="36"/>
      <c r="F683" s="36"/>
      <c r="G683" s="37"/>
      <c r="H683" s="37"/>
      <c r="I683" s="36"/>
    </row>
    <row r="684" spans="1:9" ht="15.75" x14ac:dyDescent="0.25">
      <c r="A684" s="36"/>
      <c r="B684" s="36"/>
      <c r="C684" s="37"/>
      <c r="D684" s="37"/>
      <c r="E684" s="36"/>
      <c r="F684" s="38"/>
      <c r="G684" s="37"/>
      <c r="H684" s="37"/>
      <c r="I684" s="36"/>
    </row>
    <row r="685" spans="1:9" ht="15.75" x14ac:dyDescent="0.25">
      <c r="A685" s="36"/>
      <c r="B685" s="36"/>
      <c r="C685" s="37"/>
      <c r="D685" s="37"/>
      <c r="E685" s="36"/>
      <c r="F685" s="36"/>
      <c r="G685" s="37"/>
      <c r="H685" s="37"/>
      <c r="I685" s="36"/>
    </row>
    <row r="686" spans="1:9" ht="15.75" x14ac:dyDescent="0.25">
      <c r="A686" s="36"/>
      <c r="B686" s="36"/>
      <c r="C686" s="37"/>
      <c r="D686" s="37"/>
      <c r="E686" s="36"/>
      <c r="F686" s="38"/>
      <c r="G686" s="37"/>
      <c r="H686" s="37"/>
      <c r="I686" s="36"/>
    </row>
    <row r="687" spans="1:9" ht="15.75" x14ac:dyDescent="0.25">
      <c r="A687" s="38"/>
      <c r="B687" s="38"/>
      <c r="C687" s="37"/>
      <c r="D687" s="37"/>
      <c r="E687" s="36"/>
      <c r="F687" s="36"/>
      <c r="G687" s="37"/>
      <c r="H687" s="37"/>
      <c r="I687" s="36"/>
    </row>
    <row r="688" spans="1:9" ht="15.75" x14ac:dyDescent="0.25">
      <c r="A688" s="36"/>
      <c r="B688" s="36"/>
      <c r="C688" s="37"/>
      <c r="D688" s="37"/>
      <c r="E688" s="36"/>
      <c r="F688" s="38"/>
      <c r="G688" s="37"/>
      <c r="H688" s="37"/>
      <c r="I688" s="36"/>
    </row>
    <row r="689" spans="1:9" ht="15.75" x14ac:dyDescent="0.25">
      <c r="A689" s="36"/>
      <c r="B689" s="36"/>
      <c r="C689" s="37"/>
      <c r="D689" s="37"/>
      <c r="E689" s="36"/>
      <c r="F689" s="36"/>
      <c r="G689" s="37"/>
      <c r="H689" s="37"/>
      <c r="I689" s="36"/>
    </row>
    <row r="690" spans="1:9" ht="15.75" x14ac:dyDescent="0.25">
      <c r="A690" s="36"/>
      <c r="B690" s="36"/>
      <c r="C690" s="37"/>
      <c r="D690" s="37"/>
      <c r="E690" s="36"/>
      <c r="F690" s="36"/>
      <c r="G690" s="37"/>
      <c r="H690" s="37"/>
      <c r="I690" s="36"/>
    </row>
    <row r="691" spans="1:9" ht="15.75" x14ac:dyDescent="0.25">
      <c r="A691" s="36"/>
      <c r="B691" s="36"/>
      <c r="C691" s="37"/>
      <c r="D691" s="37"/>
      <c r="E691" s="36"/>
      <c r="F691" s="36"/>
      <c r="G691" s="37"/>
      <c r="H691" s="37"/>
      <c r="I691" s="36"/>
    </row>
    <row r="692" spans="1:9" ht="15.75" x14ac:dyDescent="0.25">
      <c r="A692" s="36"/>
      <c r="B692" s="36"/>
      <c r="C692" s="37"/>
      <c r="D692" s="37"/>
      <c r="E692" s="36"/>
      <c r="F692" s="36"/>
      <c r="G692" s="37"/>
      <c r="H692" s="37"/>
      <c r="I692" s="36"/>
    </row>
    <row r="693" spans="1:9" ht="15.75" x14ac:dyDescent="0.25">
      <c r="A693" s="36"/>
      <c r="B693" s="36"/>
      <c r="C693" s="37"/>
      <c r="D693" s="37"/>
      <c r="E693" s="36"/>
      <c r="F693" s="36"/>
      <c r="G693" s="37"/>
      <c r="H693" s="37"/>
      <c r="I693" s="36"/>
    </row>
    <row r="694" spans="1:9" ht="15.75" x14ac:dyDescent="0.25">
      <c r="A694" s="36"/>
      <c r="B694" s="36"/>
      <c r="C694" s="36"/>
      <c r="D694" s="36"/>
      <c r="E694" s="36"/>
      <c r="F694" s="36"/>
      <c r="G694" s="36"/>
      <c r="H694" s="36"/>
      <c r="I694" s="36"/>
    </row>
    <row r="695" spans="1:9" ht="15.75" x14ac:dyDescent="0.25">
      <c r="A695" s="36"/>
      <c r="B695" s="36"/>
      <c r="C695" s="36"/>
      <c r="D695" s="36"/>
      <c r="E695" s="36"/>
      <c r="F695" s="36"/>
      <c r="G695" s="36"/>
      <c r="H695" s="36"/>
      <c r="I695" s="36"/>
    </row>
    <row r="696" spans="1:9" ht="15.75" x14ac:dyDescent="0.25">
      <c r="A696" s="36"/>
      <c r="B696" s="36"/>
      <c r="C696" s="36"/>
      <c r="D696" s="36"/>
      <c r="E696" s="36"/>
      <c r="F696" s="36"/>
      <c r="G696" s="36"/>
      <c r="H696" s="36"/>
      <c r="I696" s="36"/>
    </row>
    <row r="697" spans="1:9" ht="15.75" x14ac:dyDescent="0.25">
      <c r="A697" s="36"/>
      <c r="B697" s="36"/>
      <c r="C697" s="36"/>
      <c r="D697" s="36"/>
      <c r="E697" s="36"/>
      <c r="F697" s="36"/>
      <c r="G697" s="36"/>
      <c r="H697" s="36"/>
      <c r="I697" s="36"/>
    </row>
    <row r="698" spans="1:9" ht="15.75" x14ac:dyDescent="0.25">
      <c r="A698" s="36"/>
      <c r="B698" s="36"/>
      <c r="C698" s="36"/>
      <c r="D698" s="36"/>
      <c r="E698" s="36"/>
      <c r="F698" s="36"/>
      <c r="G698" s="36"/>
      <c r="H698" s="36"/>
      <c r="I698" s="36"/>
    </row>
    <row r="699" spans="1:9" ht="15.75" x14ac:dyDescent="0.25">
      <c r="A699" s="36"/>
      <c r="B699" s="36"/>
      <c r="C699" s="36"/>
      <c r="D699" s="36"/>
      <c r="E699" s="36"/>
      <c r="F699" s="36"/>
      <c r="G699" s="36"/>
      <c r="H699" s="36"/>
      <c r="I699" s="36"/>
    </row>
    <row r="700" spans="1:9" ht="15.75" x14ac:dyDescent="0.25">
      <c r="A700" s="36"/>
      <c r="B700" s="36"/>
      <c r="C700" s="36"/>
      <c r="D700" s="36"/>
      <c r="E700" s="36"/>
      <c r="F700" s="36"/>
      <c r="G700" s="36"/>
      <c r="H700" s="36"/>
      <c r="I700" s="36"/>
    </row>
    <row r="701" spans="1:9" ht="15.75" x14ac:dyDescent="0.25">
      <c r="A701" s="36"/>
      <c r="B701" s="36"/>
      <c r="C701" s="36"/>
      <c r="D701" s="36"/>
      <c r="E701" s="36"/>
      <c r="F701" s="36"/>
      <c r="G701" s="36"/>
      <c r="H701" s="36"/>
      <c r="I701" s="36"/>
    </row>
    <row r="702" spans="1:9" ht="15.75" x14ac:dyDescent="0.25">
      <c r="A702" s="36"/>
      <c r="B702" s="36"/>
      <c r="C702" s="36"/>
      <c r="D702" s="36"/>
      <c r="E702" s="36"/>
      <c r="F702" s="36"/>
      <c r="G702" s="36"/>
      <c r="H702" s="36"/>
      <c r="I702" s="36"/>
    </row>
    <row r="703" spans="1:9" ht="15.75" x14ac:dyDescent="0.25">
      <c r="A703" s="36"/>
      <c r="B703" s="36"/>
      <c r="C703" s="36"/>
      <c r="D703" s="36"/>
      <c r="E703" s="36"/>
      <c r="F703" s="36"/>
      <c r="G703" s="36"/>
      <c r="H703" s="36"/>
      <c r="I703" s="36"/>
    </row>
    <row r="704" spans="1:9" ht="15.75" x14ac:dyDescent="0.25">
      <c r="A704" s="36"/>
      <c r="B704" s="36"/>
      <c r="C704" s="36"/>
      <c r="D704" s="36"/>
      <c r="E704" s="36"/>
      <c r="F704" s="36"/>
      <c r="G704" s="36"/>
      <c r="H704" s="36"/>
      <c r="I704" s="36"/>
    </row>
    <row r="705" spans="1:9" ht="15.75" x14ac:dyDescent="0.25">
      <c r="A705" s="36"/>
      <c r="B705" s="36"/>
      <c r="C705" s="36"/>
      <c r="D705" s="36"/>
      <c r="E705" s="36"/>
      <c r="F705" s="36"/>
      <c r="G705" s="36"/>
      <c r="H705" s="36"/>
      <c r="I705" s="36"/>
    </row>
    <row r="706" spans="1:9" ht="15.75" x14ac:dyDescent="0.25">
      <c r="A706" s="36"/>
      <c r="B706" s="36"/>
      <c r="C706" s="36"/>
      <c r="D706" s="36"/>
      <c r="E706" s="36"/>
      <c r="F706" s="36"/>
      <c r="G706" s="36"/>
      <c r="H706" s="36"/>
      <c r="I706" s="36"/>
    </row>
    <row r="707" spans="1:9" ht="15.75" x14ac:dyDescent="0.25">
      <c r="A707" s="36"/>
      <c r="B707" s="36"/>
      <c r="C707" s="36"/>
      <c r="D707" s="36"/>
      <c r="E707" s="36"/>
      <c r="F707" s="36"/>
      <c r="G707" s="36"/>
      <c r="H707" s="36"/>
      <c r="I707" s="36"/>
    </row>
    <row r="708" spans="1:9" ht="15.75" x14ac:dyDescent="0.25">
      <c r="A708" s="36"/>
      <c r="B708" s="36"/>
      <c r="C708" s="36"/>
      <c r="D708" s="36"/>
      <c r="E708" s="36"/>
      <c r="F708" s="36"/>
      <c r="G708" s="36"/>
      <c r="H708" s="36"/>
      <c r="I708" s="36"/>
    </row>
    <row r="709" spans="1:9" ht="15.75" x14ac:dyDescent="0.25">
      <c r="A709" s="36"/>
      <c r="B709" s="36"/>
      <c r="C709" s="36"/>
      <c r="D709" s="36"/>
      <c r="E709" s="36"/>
      <c r="F709" s="36"/>
      <c r="G709" s="36"/>
      <c r="H709" s="36"/>
      <c r="I709" s="36"/>
    </row>
    <row r="710" spans="1:9" ht="15.75" x14ac:dyDescent="0.25">
      <c r="A710" s="36"/>
      <c r="B710" s="36"/>
      <c r="C710" s="36"/>
      <c r="D710" s="36"/>
      <c r="E710" s="36"/>
      <c r="F710" s="36"/>
      <c r="G710" s="36"/>
      <c r="H710" s="36"/>
      <c r="I710" s="36"/>
    </row>
    <row r="711" spans="1:9" ht="15.75" x14ac:dyDescent="0.25">
      <c r="A711" s="36"/>
      <c r="B711" s="36"/>
      <c r="C711" s="36"/>
      <c r="D711" s="36"/>
      <c r="E711" s="36"/>
      <c r="F711" s="36"/>
      <c r="G711" s="36"/>
      <c r="H711" s="36"/>
      <c r="I711" s="36"/>
    </row>
    <row r="712" spans="1:9" ht="15.75" x14ac:dyDescent="0.25">
      <c r="A712" s="36"/>
      <c r="B712" s="36"/>
      <c r="C712" s="36"/>
      <c r="D712" s="36"/>
      <c r="E712" s="36"/>
      <c r="F712" s="36"/>
      <c r="G712" s="36"/>
      <c r="H712" s="36"/>
      <c r="I712" s="36"/>
    </row>
    <row r="713" spans="1:9" ht="15.75" x14ac:dyDescent="0.25">
      <c r="A713" s="36"/>
      <c r="B713" s="36"/>
      <c r="C713" s="36"/>
      <c r="D713" s="36"/>
      <c r="E713" s="36"/>
      <c r="F713" s="36"/>
      <c r="G713" s="36"/>
      <c r="H713" s="36"/>
      <c r="I713" s="36"/>
    </row>
    <row r="714" spans="1:9" ht="15.75" x14ac:dyDescent="0.25">
      <c r="A714" s="36"/>
      <c r="B714" s="36"/>
      <c r="C714" s="36"/>
      <c r="D714" s="36"/>
      <c r="E714" s="36"/>
      <c r="F714" s="36"/>
      <c r="G714" s="36"/>
      <c r="H714" s="36"/>
      <c r="I714" s="36"/>
    </row>
    <row r="715" spans="1:9" ht="15.75" x14ac:dyDescent="0.25">
      <c r="A715" s="36"/>
      <c r="B715" s="36"/>
      <c r="C715" s="36"/>
      <c r="D715" s="36"/>
      <c r="E715" s="36"/>
      <c r="F715" s="36"/>
      <c r="G715" s="36"/>
      <c r="H715" s="36"/>
      <c r="I715" s="36"/>
    </row>
    <row r="716" spans="1:9" ht="15.75" x14ac:dyDescent="0.25">
      <c r="A716" s="36"/>
      <c r="B716" s="36"/>
      <c r="C716" s="36"/>
      <c r="D716" s="36"/>
      <c r="E716" s="36"/>
      <c r="F716" s="36"/>
      <c r="G716" s="36"/>
      <c r="H716" s="36"/>
      <c r="I716" s="36"/>
    </row>
    <row r="717" spans="1:9" ht="15.75" x14ac:dyDescent="0.25">
      <c r="A717" s="36"/>
      <c r="B717" s="36"/>
      <c r="C717" s="36"/>
      <c r="D717" s="36"/>
      <c r="E717" s="36"/>
      <c r="F717" s="36"/>
      <c r="G717" s="36"/>
      <c r="H717" s="36"/>
      <c r="I717" s="36"/>
    </row>
    <row r="718" spans="1:9" ht="15.75" x14ac:dyDescent="0.25">
      <c r="A718" s="36"/>
      <c r="B718" s="36"/>
      <c r="C718" s="36"/>
      <c r="D718" s="36"/>
      <c r="E718" s="36"/>
      <c r="F718" s="36"/>
      <c r="G718" s="36"/>
      <c r="H718" s="36"/>
      <c r="I718" s="36"/>
    </row>
    <row r="719" spans="1:9" ht="15.75" x14ac:dyDescent="0.25">
      <c r="A719" s="36"/>
      <c r="B719" s="36"/>
      <c r="C719" s="36"/>
      <c r="D719" s="36"/>
      <c r="E719" s="36"/>
      <c r="F719" s="36"/>
      <c r="G719" s="36"/>
      <c r="H719" s="36"/>
      <c r="I719" s="36"/>
    </row>
    <row r="720" spans="1:9" ht="15.75" x14ac:dyDescent="0.25">
      <c r="A720" s="36"/>
      <c r="B720" s="36"/>
      <c r="C720" s="36"/>
      <c r="D720" s="36"/>
      <c r="E720" s="36"/>
      <c r="F720" s="36"/>
      <c r="G720" s="36"/>
      <c r="H720" s="36"/>
      <c r="I720" s="36"/>
    </row>
    <row r="721" spans="1:9" ht="15.75" x14ac:dyDescent="0.25">
      <c r="A721" s="36"/>
      <c r="B721" s="36"/>
      <c r="C721" s="36"/>
      <c r="D721" s="36"/>
      <c r="E721" s="36"/>
      <c r="F721" s="36"/>
      <c r="G721" s="36"/>
      <c r="H721" s="36"/>
      <c r="I721" s="36"/>
    </row>
    <row r="722" spans="1:9" ht="15.75" x14ac:dyDescent="0.25">
      <c r="A722" s="36"/>
      <c r="B722" s="36"/>
      <c r="C722" s="36"/>
      <c r="D722" s="36"/>
      <c r="E722" s="36"/>
      <c r="F722" s="36"/>
      <c r="G722" s="36"/>
      <c r="H722" s="36"/>
      <c r="I722" s="36"/>
    </row>
    <row r="723" spans="1:9" ht="15.75" x14ac:dyDescent="0.25">
      <c r="A723" s="36"/>
      <c r="B723" s="36"/>
      <c r="C723" s="36"/>
      <c r="D723" s="36"/>
      <c r="E723" s="36"/>
      <c r="F723" s="36"/>
      <c r="G723" s="36"/>
      <c r="H723" s="36"/>
      <c r="I723" s="36"/>
    </row>
    <row r="724" spans="1:9" ht="15.75" x14ac:dyDescent="0.25">
      <c r="A724" s="36"/>
      <c r="B724" s="36"/>
      <c r="C724" s="36"/>
      <c r="D724" s="36"/>
      <c r="E724" s="36"/>
      <c r="F724" s="36"/>
      <c r="G724" s="36"/>
      <c r="H724" s="36"/>
      <c r="I724" s="36"/>
    </row>
    <row r="725" spans="1:9" ht="15.75" x14ac:dyDescent="0.25">
      <c r="A725" s="36"/>
      <c r="B725" s="36"/>
      <c r="C725" s="36"/>
      <c r="D725" s="36"/>
      <c r="E725" s="36"/>
      <c r="F725" s="36"/>
      <c r="G725" s="36"/>
      <c r="H725" s="36"/>
      <c r="I725" s="36"/>
    </row>
    <row r="726" spans="1:9" ht="15.75" x14ac:dyDescent="0.25">
      <c r="A726" s="36"/>
      <c r="B726" s="36"/>
      <c r="C726" s="36"/>
      <c r="D726" s="36"/>
      <c r="E726" s="36"/>
      <c r="F726" s="36"/>
      <c r="G726" s="36"/>
      <c r="H726" s="36"/>
      <c r="I726" s="36"/>
    </row>
    <row r="727" spans="1:9" ht="15.75" x14ac:dyDescent="0.25">
      <c r="A727" s="36"/>
      <c r="B727" s="36"/>
      <c r="C727" s="36"/>
      <c r="D727" s="36"/>
      <c r="E727" s="36"/>
      <c r="F727" s="36"/>
      <c r="G727" s="36"/>
      <c r="H727" s="36"/>
      <c r="I727" s="36"/>
    </row>
    <row r="728" spans="1:9" ht="15.75" x14ac:dyDescent="0.25">
      <c r="A728" s="36"/>
      <c r="B728" s="36"/>
      <c r="C728" s="36"/>
      <c r="D728" s="36"/>
      <c r="E728" s="36"/>
      <c r="F728" s="36"/>
      <c r="G728" s="36"/>
      <c r="H728" s="36"/>
      <c r="I728" s="36"/>
    </row>
  </sheetData>
  <mergeCells count="1">
    <mergeCell ref="A1:H1"/>
  </mergeCells>
  <pageMargins left="0.5" right="0" top="1" bottom="1" header="0.5" footer="0.5"/>
  <pageSetup orientation="portrait" horizontalDpi="300" verticalDpi="300" r:id="rId1"/>
  <headerFooter alignWithMargins="0">
    <oddFooter>&amp;C&amp;"Arial,Italic"&amp;8All mileage from City Centre Building&amp;R&amp;P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05"/>
  <sheetViews>
    <sheetView showGridLines="0" zoomScaleNormal="100" workbookViewId="0">
      <selection sqref="A1:F1"/>
    </sheetView>
  </sheetViews>
  <sheetFormatPr defaultRowHeight="12.75" x14ac:dyDescent="0.2"/>
  <cols>
    <col min="1" max="1" width="25.42578125" style="35" bestFit="1" customWidth="1"/>
    <col min="2" max="2" width="9.7109375" style="35" bestFit="1" customWidth="1"/>
    <col min="3" max="3" width="9.140625" style="35"/>
    <col min="4" max="4" width="25.42578125" style="35" customWidth="1"/>
    <col min="5" max="5" width="10.140625" style="35" bestFit="1" customWidth="1"/>
    <col min="6" max="256" width="9.140625" style="35"/>
    <col min="257" max="257" width="25.42578125" style="35" bestFit="1" customWidth="1"/>
    <col min="258" max="258" width="9.7109375" style="35" bestFit="1" customWidth="1"/>
    <col min="259" max="259" width="9.140625" style="35"/>
    <col min="260" max="260" width="25.42578125" style="35" customWidth="1"/>
    <col min="261" max="261" width="10.140625" style="35" bestFit="1" customWidth="1"/>
    <col min="262" max="512" width="9.140625" style="35"/>
    <col min="513" max="513" width="25.42578125" style="35" bestFit="1" customWidth="1"/>
    <col min="514" max="514" width="9.7109375" style="35" bestFit="1" customWidth="1"/>
    <col min="515" max="515" width="9.140625" style="35"/>
    <col min="516" max="516" width="25.42578125" style="35" customWidth="1"/>
    <col min="517" max="517" width="10.140625" style="35" bestFit="1" customWidth="1"/>
    <col min="518" max="768" width="9.140625" style="35"/>
    <col min="769" max="769" width="25.42578125" style="35" bestFit="1" customWidth="1"/>
    <col min="770" max="770" width="9.7109375" style="35" bestFit="1" customWidth="1"/>
    <col min="771" max="771" width="9.140625" style="35"/>
    <col min="772" max="772" width="25.42578125" style="35" customWidth="1"/>
    <col min="773" max="773" width="10.140625" style="35" bestFit="1" customWidth="1"/>
    <col min="774" max="1024" width="9.140625" style="35"/>
    <col min="1025" max="1025" width="25.42578125" style="35" bestFit="1" customWidth="1"/>
    <col min="1026" max="1026" width="9.7109375" style="35" bestFit="1" customWidth="1"/>
    <col min="1027" max="1027" width="9.140625" style="35"/>
    <col min="1028" max="1028" width="25.42578125" style="35" customWidth="1"/>
    <col min="1029" max="1029" width="10.140625" style="35" bestFit="1" customWidth="1"/>
    <col min="1030" max="1280" width="9.140625" style="35"/>
    <col min="1281" max="1281" width="25.42578125" style="35" bestFit="1" customWidth="1"/>
    <col min="1282" max="1282" width="9.7109375" style="35" bestFit="1" customWidth="1"/>
    <col min="1283" max="1283" width="9.140625" style="35"/>
    <col min="1284" max="1284" width="25.42578125" style="35" customWidth="1"/>
    <col min="1285" max="1285" width="10.140625" style="35" bestFit="1" customWidth="1"/>
    <col min="1286" max="1536" width="9.140625" style="35"/>
    <col min="1537" max="1537" width="25.42578125" style="35" bestFit="1" customWidth="1"/>
    <col min="1538" max="1538" width="9.7109375" style="35" bestFit="1" customWidth="1"/>
    <col min="1539" max="1539" width="9.140625" style="35"/>
    <col min="1540" max="1540" width="25.42578125" style="35" customWidth="1"/>
    <col min="1541" max="1541" width="10.140625" style="35" bestFit="1" customWidth="1"/>
    <col min="1542" max="1792" width="9.140625" style="35"/>
    <col min="1793" max="1793" width="25.42578125" style="35" bestFit="1" customWidth="1"/>
    <col min="1794" max="1794" width="9.7109375" style="35" bestFit="1" customWidth="1"/>
    <col min="1795" max="1795" width="9.140625" style="35"/>
    <col min="1796" max="1796" width="25.42578125" style="35" customWidth="1"/>
    <col min="1797" max="1797" width="10.140625" style="35" bestFit="1" customWidth="1"/>
    <col min="1798" max="2048" width="9.140625" style="35"/>
    <col min="2049" max="2049" width="25.42578125" style="35" bestFit="1" customWidth="1"/>
    <col min="2050" max="2050" width="9.7109375" style="35" bestFit="1" customWidth="1"/>
    <col min="2051" max="2051" width="9.140625" style="35"/>
    <col min="2052" max="2052" width="25.42578125" style="35" customWidth="1"/>
    <col min="2053" max="2053" width="10.140625" style="35" bestFit="1" customWidth="1"/>
    <col min="2054" max="2304" width="9.140625" style="35"/>
    <col min="2305" max="2305" width="25.42578125" style="35" bestFit="1" customWidth="1"/>
    <col min="2306" max="2306" width="9.7109375" style="35" bestFit="1" customWidth="1"/>
    <col min="2307" max="2307" width="9.140625" style="35"/>
    <col min="2308" max="2308" width="25.42578125" style="35" customWidth="1"/>
    <col min="2309" max="2309" width="10.140625" style="35" bestFit="1" customWidth="1"/>
    <col min="2310" max="2560" width="9.140625" style="35"/>
    <col min="2561" max="2561" width="25.42578125" style="35" bestFit="1" customWidth="1"/>
    <col min="2562" max="2562" width="9.7109375" style="35" bestFit="1" customWidth="1"/>
    <col min="2563" max="2563" width="9.140625" style="35"/>
    <col min="2564" max="2564" width="25.42578125" style="35" customWidth="1"/>
    <col min="2565" max="2565" width="10.140625" style="35" bestFit="1" customWidth="1"/>
    <col min="2566" max="2816" width="9.140625" style="35"/>
    <col min="2817" max="2817" width="25.42578125" style="35" bestFit="1" customWidth="1"/>
    <col min="2818" max="2818" width="9.7109375" style="35" bestFit="1" customWidth="1"/>
    <col min="2819" max="2819" width="9.140625" style="35"/>
    <col min="2820" max="2820" width="25.42578125" style="35" customWidth="1"/>
    <col min="2821" max="2821" width="10.140625" style="35" bestFit="1" customWidth="1"/>
    <col min="2822" max="3072" width="9.140625" style="35"/>
    <col min="3073" max="3073" width="25.42578125" style="35" bestFit="1" customWidth="1"/>
    <col min="3074" max="3074" width="9.7109375" style="35" bestFit="1" customWidth="1"/>
    <col min="3075" max="3075" width="9.140625" style="35"/>
    <col min="3076" max="3076" width="25.42578125" style="35" customWidth="1"/>
    <col min="3077" max="3077" width="10.140625" style="35" bestFit="1" customWidth="1"/>
    <col min="3078" max="3328" width="9.140625" style="35"/>
    <col min="3329" max="3329" width="25.42578125" style="35" bestFit="1" customWidth="1"/>
    <col min="3330" max="3330" width="9.7109375" style="35" bestFit="1" customWidth="1"/>
    <col min="3331" max="3331" width="9.140625" style="35"/>
    <col min="3332" max="3332" width="25.42578125" style="35" customWidth="1"/>
    <col min="3333" max="3333" width="10.140625" style="35" bestFit="1" customWidth="1"/>
    <col min="3334" max="3584" width="9.140625" style="35"/>
    <col min="3585" max="3585" width="25.42578125" style="35" bestFit="1" customWidth="1"/>
    <col min="3586" max="3586" width="9.7109375" style="35" bestFit="1" customWidth="1"/>
    <col min="3587" max="3587" width="9.140625" style="35"/>
    <col min="3588" max="3588" width="25.42578125" style="35" customWidth="1"/>
    <col min="3589" max="3589" width="10.140625" style="35" bestFit="1" customWidth="1"/>
    <col min="3590" max="3840" width="9.140625" style="35"/>
    <col min="3841" max="3841" width="25.42578125" style="35" bestFit="1" customWidth="1"/>
    <col min="3842" max="3842" width="9.7109375" style="35" bestFit="1" customWidth="1"/>
    <col min="3843" max="3843" width="9.140625" style="35"/>
    <col min="3844" max="3844" width="25.42578125" style="35" customWidth="1"/>
    <col min="3845" max="3845" width="10.140625" style="35" bestFit="1" customWidth="1"/>
    <col min="3846" max="4096" width="9.140625" style="35"/>
    <col min="4097" max="4097" width="25.42578125" style="35" bestFit="1" customWidth="1"/>
    <col min="4098" max="4098" width="9.7109375" style="35" bestFit="1" customWidth="1"/>
    <col min="4099" max="4099" width="9.140625" style="35"/>
    <col min="4100" max="4100" width="25.42578125" style="35" customWidth="1"/>
    <col min="4101" max="4101" width="10.140625" style="35" bestFit="1" customWidth="1"/>
    <col min="4102" max="4352" width="9.140625" style="35"/>
    <col min="4353" max="4353" width="25.42578125" style="35" bestFit="1" customWidth="1"/>
    <col min="4354" max="4354" width="9.7109375" style="35" bestFit="1" customWidth="1"/>
    <col min="4355" max="4355" width="9.140625" style="35"/>
    <col min="4356" max="4356" width="25.42578125" style="35" customWidth="1"/>
    <col min="4357" max="4357" width="10.140625" style="35" bestFit="1" customWidth="1"/>
    <col min="4358" max="4608" width="9.140625" style="35"/>
    <col min="4609" max="4609" width="25.42578125" style="35" bestFit="1" customWidth="1"/>
    <col min="4610" max="4610" width="9.7109375" style="35" bestFit="1" customWidth="1"/>
    <col min="4611" max="4611" width="9.140625" style="35"/>
    <col min="4612" max="4612" width="25.42578125" style="35" customWidth="1"/>
    <col min="4613" max="4613" width="10.140625" style="35" bestFit="1" customWidth="1"/>
    <col min="4614" max="4864" width="9.140625" style="35"/>
    <col min="4865" max="4865" width="25.42578125" style="35" bestFit="1" customWidth="1"/>
    <col min="4866" max="4866" width="9.7109375" style="35" bestFit="1" customWidth="1"/>
    <col min="4867" max="4867" width="9.140625" style="35"/>
    <col min="4868" max="4868" width="25.42578125" style="35" customWidth="1"/>
    <col min="4869" max="4869" width="10.140625" style="35" bestFit="1" customWidth="1"/>
    <col min="4870" max="5120" width="9.140625" style="35"/>
    <col min="5121" max="5121" width="25.42578125" style="35" bestFit="1" customWidth="1"/>
    <col min="5122" max="5122" width="9.7109375" style="35" bestFit="1" customWidth="1"/>
    <col min="5123" max="5123" width="9.140625" style="35"/>
    <col min="5124" max="5124" width="25.42578125" style="35" customWidth="1"/>
    <col min="5125" max="5125" width="10.140625" style="35" bestFit="1" customWidth="1"/>
    <col min="5126" max="5376" width="9.140625" style="35"/>
    <col min="5377" max="5377" width="25.42578125" style="35" bestFit="1" customWidth="1"/>
    <col min="5378" max="5378" width="9.7109375" style="35" bestFit="1" customWidth="1"/>
    <col min="5379" max="5379" width="9.140625" style="35"/>
    <col min="5380" max="5380" width="25.42578125" style="35" customWidth="1"/>
    <col min="5381" max="5381" width="10.140625" style="35" bestFit="1" customWidth="1"/>
    <col min="5382" max="5632" width="9.140625" style="35"/>
    <col min="5633" max="5633" width="25.42578125" style="35" bestFit="1" customWidth="1"/>
    <col min="5634" max="5634" width="9.7109375" style="35" bestFit="1" customWidth="1"/>
    <col min="5635" max="5635" width="9.140625" style="35"/>
    <col min="5636" max="5636" width="25.42578125" style="35" customWidth="1"/>
    <col min="5637" max="5637" width="10.140625" style="35" bestFit="1" customWidth="1"/>
    <col min="5638" max="5888" width="9.140625" style="35"/>
    <col min="5889" max="5889" width="25.42578125" style="35" bestFit="1" customWidth="1"/>
    <col min="5890" max="5890" width="9.7109375" style="35" bestFit="1" customWidth="1"/>
    <col min="5891" max="5891" width="9.140625" style="35"/>
    <col min="5892" max="5892" width="25.42578125" style="35" customWidth="1"/>
    <col min="5893" max="5893" width="10.140625" style="35" bestFit="1" customWidth="1"/>
    <col min="5894" max="6144" width="9.140625" style="35"/>
    <col min="6145" max="6145" width="25.42578125" style="35" bestFit="1" customWidth="1"/>
    <col min="6146" max="6146" width="9.7109375" style="35" bestFit="1" customWidth="1"/>
    <col min="6147" max="6147" width="9.140625" style="35"/>
    <col min="6148" max="6148" width="25.42578125" style="35" customWidth="1"/>
    <col min="6149" max="6149" width="10.140625" style="35" bestFit="1" customWidth="1"/>
    <col min="6150" max="6400" width="9.140625" style="35"/>
    <col min="6401" max="6401" width="25.42578125" style="35" bestFit="1" customWidth="1"/>
    <col min="6402" max="6402" width="9.7109375" style="35" bestFit="1" customWidth="1"/>
    <col min="6403" max="6403" width="9.140625" style="35"/>
    <col min="6404" max="6404" width="25.42578125" style="35" customWidth="1"/>
    <col min="6405" max="6405" width="10.140625" style="35" bestFit="1" customWidth="1"/>
    <col min="6406" max="6656" width="9.140625" style="35"/>
    <col min="6657" max="6657" width="25.42578125" style="35" bestFit="1" customWidth="1"/>
    <col min="6658" max="6658" width="9.7109375" style="35" bestFit="1" customWidth="1"/>
    <col min="6659" max="6659" width="9.140625" style="35"/>
    <col min="6660" max="6660" width="25.42578125" style="35" customWidth="1"/>
    <col min="6661" max="6661" width="10.140625" style="35" bestFit="1" customWidth="1"/>
    <col min="6662" max="6912" width="9.140625" style="35"/>
    <col min="6913" max="6913" width="25.42578125" style="35" bestFit="1" customWidth="1"/>
    <col min="6914" max="6914" width="9.7109375" style="35" bestFit="1" customWidth="1"/>
    <col min="6915" max="6915" width="9.140625" style="35"/>
    <col min="6916" max="6916" width="25.42578125" style="35" customWidth="1"/>
    <col min="6917" max="6917" width="10.140625" style="35" bestFit="1" customWidth="1"/>
    <col min="6918" max="7168" width="9.140625" style="35"/>
    <col min="7169" max="7169" width="25.42578125" style="35" bestFit="1" customWidth="1"/>
    <col min="7170" max="7170" width="9.7109375" style="35" bestFit="1" customWidth="1"/>
    <col min="7171" max="7171" width="9.140625" style="35"/>
    <col min="7172" max="7172" width="25.42578125" style="35" customWidth="1"/>
    <col min="7173" max="7173" width="10.140625" style="35" bestFit="1" customWidth="1"/>
    <col min="7174" max="7424" width="9.140625" style="35"/>
    <col min="7425" max="7425" width="25.42578125" style="35" bestFit="1" customWidth="1"/>
    <col min="7426" max="7426" width="9.7109375" style="35" bestFit="1" customWidth="1"/>
    <col min="7427" max="7427" width="9.140625" style="35"/>
    <col min="7428" max="7428" width="25.42578125" style="35" customWidth="1"/>
    <col min="7429" max="7429" width="10.140625" style="35" bestFit="1" customWidth="1"/>
    <col min="7430" max="7680" width="9.140625" style="35"/>
    <col min="7681" max="7681" width="25.42578125" style="35" bestFit="1" customWidth="1"/>
    <col min="7682" max="7682" width="9.7109375" style="35" bestFit="1" customWidth="1"/>
    <col min="7683" max="7683" width="9.140625" style="35"/>
    <col min="7684" max="7684" width="25.42578125" style="35" customWidth="1"/>
    <col min="7685" max="7685" width="10.140625" style="35" bestFit="1" customWidth="1"/>
    <col min="7686" max="7936" width="9.140625" style="35"/>
    <col min="7937" max="7937" width="25.42578125" style="35" bestFit="1" customWidth="1"/>
    <col min="7938" max="7938" width="9.7109375" style="35" bestFit="1" customWidth="1"/>
    <col min="7939" max="7939" width="9.140625" style="35"/>
    <col min="7940" max="7940" width="25.42578125" style="35" customWidth="1"/>
    <col min="7941" max="7941" width="10.140625" style="35" bestFit="1" customWidth="1"/>
    <col min="7942" max="8192" width="9.140625" style="35"/>
    <col min="8193" max="8193" width="25.42578125" style="35" bestFit="1" customWidth="1"/>
    <col min="8194" max="8194" width="9.7109375" style="35" bestFit="1" customWidth="1"/>
    <col min="8195" max="8195" width="9.140625" style="35"/>
    <col min="8196" max="8196" width="25.42578125" style="35" customWidth="1"/>
    <col min="8197" max="8197" width="10.140625" style="35" bestFit="1" customWidth="1"/>
    <col min="8198" max="8448" width="9.140625" style="35"/>
    <col min="8449" max="8449" width="25.42578125" style="35" bestFit="1" customWidth="1"/>
    <col min="8450" max="8450" width="9.7109375" style="35" bestFit="1" customWidth="1"/>
    <col min="8451" max="8451" width="9.140625" style="35"/>
    <col min="8452" max="8452" width="25.42578125" style="35" customWidth="1"/>
    <col min="8453" max="8453" width="10.140625" style="35" bestFit="1" customWidth="1"/>
    <col min="8454" max="8704" width="9.140625" style="35"/>
    <col min="8705" max="8705" width="25.42578125" style="35" bestFit="1" customWidth="1"/>
    <col min="8706" max="8706" width="9.7109375" style="35" bestFit="1" customWidth="1"/>
    <col min="8707" max="8707" width="9.140625" style="35"/>
    <col min="8708" max="8708" width="25.42578125" style="35" customWidth="1"/>
    <col min="8709" max="8709" width="10.140625" style="35" bestFit="1" customWidth="1"/>
    <col min="8710" max="8960" width="9.140625" style="35"/>
    <col min="8961" max="8961" width="25.42578125" style="35" bestFit="1" customWidth="1"/>
    <col min="8962" max="8962" width="9.7109375" style="35" bestFit="1" customWidth="1"/>
    <col min="8963" max="8963" width="9.140625" style="35"/>
    <col min="8964" max="8964" width="25.42578125" style="35" customWidth="1"/>
    <col min="8965" max="8965" width="10.140625" style="35" bestFit="1" customWidth="1"/>
    <col min="8966" max="9216" width="9.140625" style="35"/>
    <col min="9217" max="9217" width="25.42578125" style="35" bestFit="1" customWidth="1"/>
    <col min="9218" max="9218" width="9.7109375" style="35" bestFit="1" customWidth="1"/>
    <col min="9219" max="9219" width="9.140625" style="35"/>
    <col min="9220" max="9220" width="25.42578125" style="35" customWidth="1"/>
    <col min="9221" max="9221" width="10.140625" style="35" bestFit="1" customWidth="1"/>
    <col min="9222" max="9472" width="9.140625" style="35"/>
    <col min="9473" max="9473" width="25.42578125" style="35" bestFit="1" customWidth="1"/>
    <col min="9474" max="9474" width="9.7109375" style="35" bestFit="1" customWidth="1"/>
    <col min="9475" max="9475" width="9.140625" style="35"/>
    <col min="9476" max="9476" width="25.42578125" style="35" customWidth="1"/>
    <col min="9477" max="9477" width="10.140625" style="35" bestFit="1" customWidth="1"/>
    <col min="9478" max="9728" width="9.140625" style="35"/>
    <col min="9729" max="9729" width="25.42578125" style="35" bestFit="1" customWidth="1"/>
    <col min="9730" max="9730" width="9.7109375" style="35" bestFit="1" customWidth="1"/>
    <col min="9731" max="9731" width="9.140625" style="35"/>
    <col min="9732" max="9732" width="25.42578125" style="35" customWidth="1"/>
    <col min="9733" max="9733" width="10.140625" style="35" bestFit="1" customWidth="1"/>
    <col min="9734" max="9984" width="9.140625" style="35"/>
    <col min="9985" max="9985" width="25.42578125" style="35" bestFit="1" customWidth="1"/>
    <col min="9986" max="9986" width="9.7109375" style="35" bestFit="1" customWidth="1"/>
    <col min="9987" max="9987" width="9.140625" style="35"/>
    <col min="9988" max="9988" width="25.42578125" style="35" customWidth="1"/>
    <col min="9989" max="9989" width="10.140625" style="35" bestFit="1" customWidth="1"/>
    <col min="9990" max="10240" width="9.140625" style="35"/>
    <col min="10241" max="10241" width="25.42578125" style="35" bestFit="1" customWidth="1"/>
    <col min="10242" max="10242" width="9.7109375" style="35" bestFit="1" customWidth="1"/>
    <col min="10243" max="10243" width="9.140625" style="35"/>
    <col min="10244" max="10244" width="25.42578125" style="35" customWidth="1"/>
    <col min="10245" max="10245" width="10.140625" style="35" bestFit="1" customWidth="1"/>
    <col min="10246" max="10496" width="9.140625" style="35"/>
    <col min="10497" max="10497" width="25.42578125" style="35" bestFit="1" customWidth="1"/>
    <col min="10498" max="10498" width="9.7109375" style="35" bestFit="1" customWidth="1"/>
    <col min="10499" max="10499" width="9.140625" style="35"/>
    <col min="10500" max="10500" width="25.42578125" style="35" customWidth="1"/>
    <col min="10501" max="10501" width="10.140625" style="35" bestFit="1" customWidth="1"/>
    <col min="10502" max="10752" width="9.140625" style="35"/>
    <col min="10753" max="10753" width="25.42578125" style="35" bestFit="1" customWidth="1"/>
    <col min="10754" max="10754" width="9.7109375" style="35" bestFit="1" customWidth="1"/>
    <col min="10755" max="10755" width="9.140625" style="35"/>
    <col min="10756" max="10756" width="25.42578125" style="35" customWidth="1"/>
    <col min="10757" max="10757" width="10.140625" style="35" bestFit="1" customWidth="1"/>
    <col min="10758" max="11008" width="9.140625" style="35"/>
    <col min="11009" max="11009" width="25.42578125" style="35" bestFit="1" customWidth="1"/>
    <col min="11010" max="11010" width="9.7109375" style="35" bestFit="1" customWidth="1"/>
    <col min="11011" max="11011" width="9.140625" style="35"/>
    <col min="11012" max="11012" width="25.42578125" style="35" customWidth="1"/>
    <col min="11013" max="11013" width="10.140625" style="35" bestFit="1" customWidth="1"/>
    <col min="11014" max="11264" width="9.140625" style="35"/>
    <col min="11265" max="11265" width="25.42578125" style="35" bestFit="1" customWidth="1"/>
    <col min="11266" max="11266" width="9.7109375" style="35" bestFit="1" customWidth="1"/>
    <col min="11267" max="11267" width="9.140625" style="35"/>
    <col min="11268" max="11268" width="25.42578125" style="35" customWidth="1"/>
    <col min="11269" max="11269" width="10.140625" style="35" bestFit="1" customWidth="1"/>
    <col min="11270" max="11520" width="9.140625" style="35"/>
    <col min="11521" max="11521" width="25.42578125" style="35" bestFit="1" customWidth="1"/>
    <col min="11522" max="11522" width="9.7109375" style="35" bestFit="1" customWidth="1"/>
    <col min="11523" max="11523" width="9.140625" style="35"/>
    <col min="11524" max="11524" width="25.42578125" style="35" customWidth="1"/>
    <col min="11525" max="11525" width="10.140625" style="35" bestFit="1" customWidth="1"/>
    <col min="11526" max="11776" width="9.140625" style="35"/>
    <col min="11777" max="11777" width="25.42578125" style="35" bestFit="1" customWidth="1"/>
    <col min="11778" max="11778" width="9.7109375" style="35" bestFit="1" customWidth="1"/>
    <col min="11779" max="11779" width="9.140625" style="35"/>
    <col min="11780" max="11780" width="25.42578125" style="35" customWidth="1"/>
    <col min="11781" max="11781" width="10.140625" style="35" bestFit="1" customWidth="1"/>
    <col min="11782" max="12032" width="9.140625" style="35"/>
    <col min="12033" max="12033" width="25.42578125" style="35" bestFit="1" customWidth="1"/>
    <col min="12034" max="12034" width="9.7109375" style="35" bestFit="1" customWidth="1"/>
    <col min="12035" max="12035" width="9.140625" style="35"/>
    <col min="12036" max="12036" width="25.42578125" style="35" customWidth="1"/>
    <col min="12037" max="12037" width="10.140625" style="35" bestFit="1" customWidth="1"/>
    <col min="12038" max="12288" width="9.140625" style="35"/>
    <col min="12289" max="12289" width="25.42578125" style="35" bestFit="1" customWidth="1"/>
    <col min="12290" max="12290" width="9.7109375" style="35" bestFit="1" customWidth="1"/>
    <col min="12291" max="12291" width="9.140625" style="35"/>
    <col min="12292" max="12292" width="25.42578125" style="35" customWidth="1"/>
    <col min="12293" max="12293" width="10.140625" style="35" bestFit="1" customWidth="1"/>
    <col min="12294" max="12544" width="9.140625" style="35"/>
    <col min="12545" max="12545" width="25.42578125" style="35" bestFit="1" customWidth="1"/>
    <col min="12546" max="12546" width="9.7109375" style="35" bestFit="1" customWidth="1"/>
    <col min="12547" max="12547" width="9.140625" style="35"/>
    <col min="12548" max="12548" width="25.42578125" style="35" customWidth="1"/>
    <col min="12549" max="12549" width="10.140625" style="35" bestFit="1" customWidth="1"/>
    <col min="12550" max="12800" width="9.140625" style="35"/>
    <col min="12801" max="12801" width="25.42578125" style="35" bestFit="1" customWidth="1"/>
    <col min="12802" max="12802" width="9.7109375" style="35" bestFit="1" customWidth="1"/>
    <col min="12803" max="12803" width="9.140625" style="35"/>
    <col min="12804" max="12804" width="25.42578125" style="35" customWidth="1"/>
    <col min="12805" max="12805" width="10.140625" style="35" bestFit="1" customWidth="1"/>
    <col min="12806" max="13056" width="9.140625" style="35"/>
    <col min="13057" max="13057" width="25.42578125" style="35" bestFit="1" customWidth="1"/>
    <col min="13058" max="13058" width="9.7109375" style="35" bestFit="1" customWidth="1"/>
    <col min="13059" max="13059" width="9.140625" style="35"/>
    <col min="13060" max="13060" width="25.42578125" style="35" customWidth="1"/>
    <col min="13061" max="13061" width="10.140625" style="35" bestFit="1" customWidth="1"/>
    <col min="13062" max="13312" width="9.140625" style="35"/>
    <col min="13313" max="13313" width="25.42578125" style="35" bestFit="1" customWidth="1"/>
    <col min="13314" max="13314" width="9.7109375" style="35" bestFit="1" customWidth="1"/>
    <col min="13315" max="13315" width="9.140625" style="35"/>
    <col min="13316" max="13316" width="25.42578125" style="35" customWidth="1"/>
    <col min="13317" max="13317" width="10.140625" style="35" bestFit="1" customWidth="1"/>
    <col min="13318" max="13568" width="9.140625" style="35"/>
    <col min="13569" max="13569" width="25.42578125" style="35" bestFit="1" customWidth="1"/>
    <col min="13570" max="13570" width="9.7109375" style="35" bestFit="1" customWidth="1"/>
    <col min="13571" max="13571" width="9.140625" style="35"/>
    <col min="13572" max="13572" width="25.42578125" style="35" customWidth="1"/>
    <col min="13573" max="13573" width="10.140625" style="35" bestFit="1" customWidth="1"/>
    <col min="13574" max="13824" width="9.140625" style="35"/>
    <col min="13825" max="13825" width="25.42578125" style="35" bestFit="1" customWidth="1"/>
    <col min="13826" max="13826" width="9.7109375" style="35" bestFit="1" customWidth="1"/>
    <col min="13827" max="13827" width="9.140625" style="35"/>
    <col min="13828" max="13828" width="25.42578125" style="35" customWidth="1"/>
    <col min="13829" max="13829" width="10.140625" style="35" bestFit="1" customWidth="1"/>
    <col min="13830" max="14080" width="9.140625" style="35"/>
    <col min="14081" max="14081" width="25.42578125" style="35" bestFit="1" customWidth="1"/>
    <col min="14082" max="14082" width="9.7109375" style="35" bestFit="1" customWidth="1"/>
    <col min="14083" max="14083" width="9.140625" style="35"/>
    <col min="14084" max="14084" width="25.42578125" style="35" customWidth="1"/>
    <col min="14085" max="14085" width="10.140625" style="35" bestFit="1" customWidth="1"/>
    <col min="14086" max="14336" width="9.140625" style="35"/>
    <col min="14337" max="14337" width="25.42578125" style="35" bestFit="1" customWidth="1"/>
    <col min="14338" max="14338" width="9.7109375" style="35" bestFit="1" customWidth="1"/>
    <col min="14339" max="14339" width="9.140625" style="35"/>
    <col min="14340" max="14340" width="25.42578125" style="35" customWidth="1"/>
    <col min="14341" max="14341" width="10.140625" style="35" bestFit="1" customWidth="1"/>
    <col min="14342" max="14592" width="9.140625" style="35"/>
    <col min="14593" max="14593" width="25.42578125" style="35" bestFit="1" customWidth="1"/>
    <col min="14594" max="14594" width="9.7109375" style="35" bestFit="1" customWidth="1"/>
    <col min="14595" max="14595" width="9.140625" style="35"/>
    <col min="14596" max="14596" width="25.42578125" style="35" customWidth="1"/>
    <col min="14597" max="14597" width="10.140625" style="35" bestFit="1" customWidth="1"/>
    <col min="14598" max="14848" width="9.140625" style="35"/>
    <col min="14849" max="14849" width="25.42578125" style="35" bestFit="1" customWidth="1"/>
    <col min="14850" max="14850" width="9.7109375" style="35" bestFit="1" customWidth="1"/>
    <col min="14851" max="14851" width="9.140625" style="35"/>
    <col min="14852" max="14852" width="25.42578125" style="35" customWidth="1"/>
    <col min="14853" max="14853" width="10.140625" style="35" bestFit="1" customWidth="1"/>
    <col min="14854" max="15104" width="9.140625" style="35"/>
    <col min="15105" max="15105" width="25.42578125" style="35" bestFit="1" customWidth="1"/>
    <col min="15106" max="15106" width="9.7109375" style="35" bestFit="1" customWidth="1"/>
    <col min="15107" max="15107" width="9.140625" style="35"/>
    <col min="15108" max="15108" width="25.42578125" style="35" customWidth="1"/>
    <col min="15109" max="15109" width="10.140625" style="35" bestFit="1" customWidth="1"/>
    <col min="15110" max="15360" width="9.140625" style="35"/>
    <col min="15361" max="15361" width="25.42578125" style="35" bestFit="1" customWidth="1"/>
    <col min="15362" max="15362" width="9.7109375" style="35" bestFit="1" customWidth="1"/>
    <col min="15363" max="15363" width="9.140625" style="35"/>
    <col min="15364" max="15364" width="25.42578125" style="35" customWidth="1"/>
    <col min="15365" max="15365" width="10.140625" style="35" bestFit="1" customWidth="1"/>
    <col min="15366" max="15616" width="9.140625" style="35"/>
    <col min="15617" max="15617" width="25.42578125" style="35" bestFit="1" customWidth="1"/>
    <col min="15618" max="15618" width="9.7109375" style="35" bestFit="1" customWidth="1"/>
    <col min="15619" max="15619" width="9.140625" style="35"/>
    <col min="15620" max="15620" width="25.42578125" style="35" customWidth="1"/>
    <col min="15621" max="15621" width="10.140625" style="35" bestFit="1" customWidth="1"/>
    <col min="15622" max="15872" width="9.140625" style="35"/>
    <col min="15873" max="15873" width="25.42578125" style="35" bestFit="1" customWidth="1"/>
    <col min="15874" max="15874" width="9.7109375" style="35" bestFit="1" customWidth="1"/>
    <col min="15875" max="15875" width="9.140625" style="35"/>
    <col min="15876" max="15876" width="25.42578125" style="35" customWidth="1"/>
    <col min="15877" max="15877" width="10.140625" style="35" bestFit="1" customWidth="1"/>
    <col min="15878" max="16128" width="9.140625" style="35"/>
    <col min="16129" max="16129" width="25.42578125" style="35" bestFit="1" customWidth="1"/>
    <col min="16130" max="16130" width="9.7109375" style="35" bestFit="1" customWidth="1"/>
    <col min="16131" max="16131" width="9.140625" style="35"/>
    <col min="16132" max="16132" width="25.42578125" style="35" customWidth="1"/>
    <col min="16133" max="16133" width="10.140625" style="35" bestFit="1" customWidth="1"/>
    <col min="16134" max="16384" width="9.140625" style="35"/>
  </cols>
  <sheetData>
    <row r="1" spans="1:6" ht="18.75" x14ac:dyDescent="0.3">
      <c r="A1" s="91" t="s">
        <v>849</v>
      </c>
      <c r="B1" s="91"/>
      <c r="C1" s="91"/>
      <c r="D1" s="91"/>
      <c r="E1" s="91"/>
      <c r="F1" s="91"/>
    </row>
    <row r="2" spans="1:6" ht="15.75" x14ac:dyDescent="0.25">
      <c r="A2" s="36"/>
      <c r="B2" s="36"/>
      <c r="C2" s="36"/>
      <c r="D2" s="36"/>
      <c r="E2" s="36"/>
      <c r="F2" s="36"/>
    </row>
    <row r="3" spans="1:6" ht="15.75" x14ac:dyDescent="0.25">
      <c r="A3" s="42" t="s">
        <v>850</v>
      </c>
      <c r="B3" s="42" t="s">
        <v>845</v>
      </c>
      <c r="C3" s="42" t="s">
        <v>844</v>
      </c>
      <c r="D3" s="42" t="s">
        <v>850</v>
      </c>
      <c r="E3" s="42" t="s">
        <v>845</v>
      </c>
      <c r="F3" s="42" t="s">
        <v>844</v>
      </c>
    </row>
    <row r="4" spans="1:6" ht="15.75" x14ac:dyDescent="0.25">
      <c r="A4" s="36" t="s">
        <v>851</v>
      </c>
      <c r="B4" s="37">
        <v>263</v>
      </c>
      <c r="C4" s="37">
        <f>B4*2</f>
        <v>526</v>
      </c>
      <c r="D4" s="36" t="s">
        <v>852</v>
      </c>
      <c r="E4" s="37">
        <v>133</v>
      </c>
      <c r="F4" s="37">
        <f t="shared" ref="F4:F38" si="0">E4*2</f>
        <v>266</v>
      </c>
    </row>
    <row r="5" spans="1:6" ht="15.75" x14ac:dyDescent="0.25">
      <c r="A5" s="36" t="s">
        <v>853</v>
      </c>
      <c r="B5" s="37">
        <v>105</v>
      </c>
      <c r="C5" s="37">
        <f t="shared" ref="C5:C41" si="1">B5*2</f>
        <v>210</v>
      </c>
      <c r="D5" s="36" t="s">
        <v>854</v>
      </c>
      <c r="E5" s="37">
        <v>128</v>
      </c>
      <c r="F5" s="37">
        <f t="shared" si="0"/>
        <v>256</v>
      </c>
    </row>
    <row r="6" spans="1:6" ht="15.75" x14ac:dyDescent="0.25">
      <c r="A6" s="36" t="s">
        <v>855</v>
      </c>
      <c r="B6" s="37">
        <v>127</v>
      </c>
      <c r="C6" s="37">
        <f t="shared" si="1"/>
        <v>254</v>
      </c>
      <c r="D6" s="36" t="s">
        <v>856</v>
      </c>
      <c r="E6" s="37">
        <v>23</v>
      </c>
      <c r="F6" s="37">
        <f t="shared" si="0"/>
        <v>46</v>
      </c>
    </row>
    <row r="7" spans="1:6" ht="15.75" x14ac:dyDescent="0.25">
      <c r="A7" s="36" t="s">
        <v>857</v>
      </c>
      <c r="B7" s="37">
        <v>556</v>
      </c>
      <c r="C7" s="37">
        <f t="shared" si="1"/>
        <v>1112</v>
      </c>
      <c r="D7" s="36" t="s">
        <v>858</v>
      </c>
      <c r="E7" s="37">
        <v>230</v>
      </c>
      <c r="F7" s="37">
        <f t="shared" si="0"/>
        <v>460</v>
      </c>
    </row>
    <row r="8" spans="1:6" ht="15.75" x14ac:dyDescent="0.25">
      <c r="A8" s="36" t="s">
        <v>859</v>
      </c>
      <c r="B8" s="37">
        <v>118</v>
      </c>
      <c r="C8" s="37">
        <f t="shared" si="1"/>
        <v>236</v>
      </c>
      <c r="D8" s="36" t="s">
        <v>860</v>
      </c>
      <c r="E8" s="37">
        <v>115</v>
      </c>
      <c r="F8" s="37">
        <f t="shared" si="0"/>
        <v>230</v>
      </c>
    </row>
    <row r="9" spans="1:6" ht="15.75" x14ac:dyDescent="0.25">
      <c r="A9" s="36" t="s">
        <v>861</v>
      </c>
      <c r="B9" s="37">
        <v>225</v>
      </c>
      <c r="C9" s="37">
        <f t="shared" si="1"/>
        <v>450</v>
      </c>
      <c r="D9" s="36" t="s">
        <v>862</v>
      </c>
      <c r="E9" s="37">
        <v>264</v>
      </c>
      <c r="F9" s="37">
        <f t="shared" si="0"/>
        <v>528</v>
      </c>
    </row>
    <row r="10" spans="1:6" ht="15.75" x14ac:dyDescent="0.25">
      <c r="A10" s="36" t="s">
        <v>863</v>
      </c>
      <c r="B10" s="37">
        <v>158</v>
      </c>
      <c r="C10" s="37">
        <f t="shared" si="1"/>
        <v>316</v>
      </c>
      <c r="D10" s="36" t="s">
        <v>864</v>
      </c>
      <c r="E10" s="37">
        <v>178</v>
      </c>
      <c r="F10" s="37">
        <f t="shared" si="0"/>
        <v>356</v>
      </c>
    </row>
    <row r="11" spans="1:6" ht="15.75" x14ac:dyDescent="0.25">
      <c r="A11" s="36" t="s">
        <v>865</v>
      </c>
      <c r="B11" s="37">
        <v>277</v>
      </c>
      <c r="C11" s="37">
        <f t="shared" si="1"/>
        <v>554</v>
      </c>
      <c r="D11" s="36" t="s">
        <v>866</v>
      </c>
      <c r="E11" s="37">
        <v>133</v>
      </c>
      <c r="F11" s="37">
        <f t="shared" si="0"/>
        <v>266</v>
      </c>
    </row>
    <row r="12" spans="1:6" ht="15.75" x14ac:dyDescent="0.25">
      <c r="A12" s="36" t="s">
        <v>867</v>
      </c>
      <c r="B12" s="37">
        <v>267</v>
      </c>
      <c r="C12" s="37">
        <f t="shared" si="1"/>
        <v>534</v>
      </c>
      <c r="D12" s="36" t="s">
        <v>868</v>
      </c>
      <c r="E12" s="37">
        <v>316</v>
      </c>
      <c r="F12" s="37">
        <f t="shared" si="0"/>
        <v>632</v>
      </c>
    </row>
    <row r="13" spans="1:6" ht="15.75" x14ac:dyDescent="0.25">
      <c r="A13" s="36" t="s">
        <v>869</v>
      </c>
      <c r="B13" s="37">
        <v>283</v>
      </c>
      <c r="C13" s="37">
        <f t="shared" si="1"/>
        <v>566</v>
      </c>
      <c r="D13" s="36" t="s">
        <v>870</v>
      </c>
      <c r="E13" s="37">
        <v>137</v>
      </c>
      <c r="F13" s="37">
        <f t="shared" si="0"/>
        <v>274</v>
      </c>
    </row>
    <row r="14" spans="1:6" ht="15.75" x14ac:dyDescent="0.25">
      <c r="A14" s="36" t="s">
        <v>871</v>
      </c>
      <c r="B14" s="37">
        <v>114</v>
      </c>
      <c r="C14" s="37">
        <f t="shared" si="1"/>
        <v>228</v>
      </c>
      <c r="D14" s="36" t="s">
        <v>872</v>
      </c>
      <c r="E14" s="37">
        <v>94</v>
      </c>
      <c r="F14" s="37">
        <f t="shared" si="0"/>
        <v>188</v>
      </c>
    </row>
    <row r="15" spans="1:6" ht="15.75" x14ac:dyDescent="0.25">
      <c r="A15" s="36" t="s">
        <v>873</v>
      </c>
      <c r="B15" s="37">
        <v>166</v>
      </c>
      <c r="C15" s="37">
        <f t="shared" si="1"/>
        <v>332</v>
      </c>
      <c r="D15" s="36" t="s">
        <v>874</v>
      </c>
      <c r="E15" s="37">
        <v>262</v>
      </c>
      <c r="F15" s="37">
        <f t="shared" si="0"/>
        <v>524</v>
      </c>
    </row>
    <row r="16" spans="1:6" ht="15.75" x14ac:dyDescent="0.25">
      <c r="A16" s="36" t="s">
        <v>875</v>
      </c>
      <c r="B16" s="37">
        <v>50</v>
      </c>
      <c r="C16" s="37">
        <f t="shared" si="1"/>
        <v>100</v>
      </c>
      <c r="D16" s="36" t="s">
        <v>876</v>
      </c>
      <c r="E16" s="37">
        <v>130</v>
      </c>
      <c r="F16" s="37">
        <f t="shared" si="0"/>
        <v>260</v>
      </c>
    </row>
    <row r="17" spans="1:6" ht="15.75" x14ac:dyDescent="0.25">
      <c r="A17" s="36" t="s">
        <v>877</v>
      </c>
      <c r="B17" s="37">
        <v>248</v>
      </c>
      <c r="C17" s="37">
        <f t="shared" si="1"/>
        <v>496</v>
      </c>
      <c r="D17" s="36" t="s">
        <v>878</v>
      </c>
      <c r="E17" s="37">
        <v>113</v>
      </c>
      <c r="F17" s="37">
        <f t="shared" si="0"/>
        <v>226</v>
      </c>
    </row>
    <row r="18" spans="1:6" ht="15.75" x14ac:dyDescent="0.25">
      <c r="A18" s="36" t="s">
        <v>879</v>
      </c>
      <c r="B18" s="37">
        <v>342</v>
      </c>
      <c r="C18" s="37">
        <f t="shared" si="1"/>
        <v>684</v>
      </c>
      <c r="D18" s="36" t="s">
        <v>880</v>
      </c>
      <c r="E18" s="37">
        <v>194</v>
      </c>
      <c r="F18" s="37">
        <f t="shared" si="0"/>
        <v>388</v>
      </c>
    </row>
    <row r="19" spans="1:6" ht="15.75" x14ac:dyDescent="0.25">
      <c r="A19" s="36" t="s">
        <v>881</v>
      </c>
      <c r="B19" s="37">
        <v>150</v>
      </c>
      <c r="C19" s="37">
        <f t="shared" si="1"/>
        <v>300</v>
      </c>
      <c r="D19" s="36" t="s">
        <v>882</v>
      </c>
      <c r="E19" s="37">
        <v>56</v>
      </c>
      <c r="F19" s="37">
        <f t="shared" si="0"/>
        <v>112</v>
      </c>
    </row>
    <row r="20" spans="1:6" ht="15.75" x14ac:dyDescent="0.25">
      <c r="A20" s="36" t="s">
        <v>883</v>
      </c>
      <c r="B20" s="37">
        <v>116</v>
      </c>
      <c r="C20" s="37">
        <f t="shared" si="1"/>
        <v>232</v>
      </c>
      <c r="D20" s="36" t="s">
        <v>884</v>
      </c>
      <c r="E20" s="37">
        <v>131</v>
      </c>
      <c r="F20" s="37">
        <f t="shared" si="0"/>
        <v>262</v>
      </c>
    </row>
    <row r="21" spans="1:6" ht="15.75" x14ac:dyDescent="0.25">
      <c r="A21" s="36" t="s">
        <v>885</v>
      </c>
      <c r="B21" s="37">
        <v>596</v>
      </c>
      <c r="C21" s="37">
        <f t="shared" si="1"/>
        <v>1192</v>
      </c>
      <c r="D21" s="36" t="s">
        <v>886</v>
      </c>
      <c r="E21" s="37">
        <v>188</v>
      </c>
      <c r="F21" s="37">
        <f t="shared" si="0"/>
        <v>376</v>
      </c>
    </row>
    <row r="22" spans="1:6" ht="15.75" x14ac:dyDescent="0.25">
      <c r="A22" s="36" t="s">
        <v>887</v>
      </c>
      <c r="B22" s="37">
        <v>252</v>
      </c>
      <c r="C22" s="37">
        <f t="shared" si="1"/>
        <v>504</v>
      </c>
      <c r="D22" s="36" t="s">
        <v>888</v>
      </c>
      <c r="E22" s="37">
        <v>350</v>
      </c>
      <c r="F22" s="37">
        <f t="shared" si="0"/>
        <v>700</v>
      </c>
    </row>
    <row r="23" spans="1:6" ht="15.75" x14ac:dyDescent="0.25">
      <c r="A23" s="36" t="s">
        <v>889</v>
      </c>
      <c r="B23" s="37">
        <v>215</v>
      </c>
      <c r="C23" s="37">
        <f t="shared" si="1"/>
        <v>430</v>
      </c>
      <c r="D23" s="36" t="s">
        <v>890</v>
      </c>
      <c r="E23" s="37">
        <v>196</v>
      </c>
      <c r="F23" s="37">
        <f t="shared" si="0"/>
        <v>392</v>
      </c>
    </row>
    <row r="24" spans="1:6" ht="15.75" x14ac:dyDescent="0.25">
      <c r="A24" s="36" t="s">
        <v>891</v>
      </c>
      <c r="B24" s="37">
        <v>293</v>
      </c>
      <c r="C24" s="37">
        <f t="shared" si="1"/>
        <v>586</v>
      </c>
      <c r="D24" s="36" t="s">
        <v>892</v>
      </c>
      <c r="E24" s="37">
        <v>131</v>
      </c>
      <c r="F24" s="37">
        <f t="shared" si="0"/>
        <v>262</v>
      </c>
    </row>
    <row r="25" spans="1:6" ht="15.75" x14ac:dyDescent="0.25">
      <c r="A25" s="36" t="s">
        <v>893</v>
      </c>
      <c r="B25" s="37">
        <v>136</v>
      </c>
      <c r="C25" s="37">
        <f t="shared" si="1"/>
        <v>272</v>
      </c>
      <c r="D25" s="36" t="s">
        <v>894</v>
      </c>
      <c r="E25" s="37">
        <v>158</v>
      </c>
      <c r="F25" s="37">
        <f t="shared" si="0"/>
        <v>316</v>
      </c>
    </row>
    <row r="26" spans="1:6" ht="15.75" x14ac:dyDescent="0.25">
      <c r="A26" s="36" t="s">
        <v>895</v>
      </c>
      <c r="B26" s="37">
        <v>443</v>
      </c>
      <c r="C26" s="37">
        <f t="shared" si="1"/>
        <v>886</v>
      </c>
      <c r="D26" s="36" t="s">
        <v>896</v>
      </c>
      <c r="E26" s="37">
        <v>285</v>
      </c>
      <c r="F26" s="37">
        <f t="shared" si="0"/>
        <v>570</v>
      </c>
    </row>
    <row r="27" spans="1:6" ht="15.75" x14ac:dyDescent="0.25">
      <c r="A27" s="36" t="s">
        <v>897</v>
      </c>
      <c r="B27" s="37">
        <v>248</v>
      </c>
      <c r="C27" s="37">
        <f t="shared" si="1"/>
        <v>496</v>
      </c>
      <c r="D27" s="36" t="s">
        <v>898</v>
      </c>
      <c r="E27" s="37">
        <v>549</v>
      </c>
      <c r="F27" s="37">
        <f t="shared" si="0"/>
        <v>1098</v>
      </c>
    </row>
    <row r="28" spans="1:6" ht="15.75" x14ac:dyDescent="0.25">
      <c r="A28" s="36" t="s">
        <v>899</v>
      </c>
      <c r="B28" s="37">
        <v>290</v>
      </c>
      <c r="C28" s="37">
        <f t="shared" si="1"/>
        <v>580</v>
      </c>
      <c r="D28" s="36" t="s">
        <v>900</v>
      </c>
      <c r="E28" s="37">
        <v>340</v>
      </c>
      <c r="F28" s="37">
        <f t="shared" si="0"/>
        <v>680</v>
      </c>
    </row>
    <row r="29" spans="1:6" ht="15.75" x14ac:dyDescent="0.25">
      <c r="A29" s="36" t="s">
        <v>901</v>
      </c>
      <c r="B29" s="37">
        <v>384</v>
      </c>
      <c r="C29" s="37">
        <f t="shared" si="1"/>
        <v>768</v>
      </c>
      <c r="D29" s="36" t="s">
        <v>902</v>
      </c>
      <c r="E29" s="37">
        <v>289</v>
      </c>
      <c r="F29" s="37">
        <f t="shared" si="0"/>
        <v>578</v>
      </c>
    </row>
    <row r="30" spans="1:6" ht="15.75" x14ac:dyDescent="0.25">
      <c r="A30" s="36" t="s">
        <v>903</v>
      </c>
      <c r="B30" s="37">
        <v>294</v>
      </c>
      <c r="C30" s="37">
        <f t="shared" si="1"/>
        <v>588</v>
      </c>
      <c r="D30" s="36" t="s">
        <v>904</v>
      </c>
      <c r="E30" s="37">
        <v>189</v>
      </c>
      <c r="F30" s="37">
        <f t="shared" si="0"/>
        <v>378</v>
      </c>
    </row>
    <row r="31" spans="1:6" ht="15.75" x14ac:dyDescent="0.25">
      <c r="A31" s="36" t="s">
        <v>905</v>
      </c>
      <c r="B31" s="37">
        <v>278</v>
      </c>
      <c r="C31" s="37">
        <f t="shared" si="1"/>
        <v>556</v>
      </c>
      <c r="D31" s="36" t="s">
        <v>906</v>
      </c>
      <c r="E31" s="37">
        <v>403</v>
      </c>
      <c r="F31" s="37">
        <f t="shared" si="0"/>
        <v>806</v>
      </c>
    </row>
    <row r="32" spans="1:6" ht="15.75" x14ac:dyDescent="0.25">
      <c r="A32" s="36" t="s">
        <v>907</v>
      </c>
      <c r="B32" s="37">
        <v>239</v>
      </c>
      <c r="C32" s="37">
        <f t="shared" si="1"/>
        <v>478</v>
      </c>
      <c r="D32" s="36" t="s">
        <v>908</v>
      </c>
      <c r="E32" s="37">
        <v>118</v>
      </c>
      <c r="F32" s="37">
        <f t="shared" si="0"/>
        <v>236</v>
      </c>
    </row>
    <row r="33" spans="1:6" ht="15.75" x14ac:dyDescent="0.25">
      <c r="A33" s="36" t="s">
        <v>909</v>
      </c>
      <c r="B33" s="37">
        <v>147</v>
      </c>
      <c r="C33" s="37">
        <f t="shared" si="1"/>
        <v>294</v>
      </c>
      <c r="D33" s="36" t="s">
        <v>910</v>
      </c>
      <c r="E33" s="37">
        <v>119</v>
      </c>
      <c r="F33" s="37">
        <f t="shared" si="0"/>
        <v>238</v>
      </c>
    </row>
    <row r="34" spans="1:6" ht="15.75" x14ac:dyDescent="0.25">
      <c r="A34" s="36" t="s">
        <v>911</v>
      </c>
      <c r="B34" s="37">
        <v>239</v>
      </c>
      <c r="C34" s="37">
        <f t="shared" si="1"/>
        <v>478</v>
      </c>
      <c r="D34" s="36" t="s">
        <v>912</v>
      </c>
      <c r="E34" s="37">
        <v>463</v>
      </c>
      <c r="F34" s="37">
        <f t="shared" si="0"/>
        <v>926</v>
      </c>
    </row>
    <row r="35" spans="1:6" ht="15.75" x14ac:dyDescent="0.25">
      <c r="A35" s="36" t="s">
        <v>913</v>
      </c>
      <c r="B35" s="37">
        <v>334</v>
      </c>
      <c r="C35" s="37">
        <f t="shared" si="1"/>
        <v>668</v>
      </c>
      <c r="D35" s="36" t="s">
        <v>914</v>
      </c>
      <c r="E35" s="37">
        <v>128</v>
      </c>
      <c r="F35" s="37">
        <f t="shared" si="0"/>
        <v>256</v>
      </c>
    </row>
    <row r="36" spans="1:6" ht="15.75" x14ac:dyDescent="0.25">
      <c r="A36" s="36" t="s">
        <v>915</v>
      </c>
      <c r="B36" s="37">
        <v>123</v>
      </c>
      <c r="C36" s="37">
        <f t="shared" si="1"/>
        <v>246</v>
      </c>
      <c r="D36" s="36" t="s">
        <v>916</v>
      </c>
      <c r="E36" s="37">
        <v>283</v>
      </c>
      <c r="F36" s="37">
        <f t="shared" si="0"/>
        <v>566</v>
      </c>
    </row>
    <row r="37" spans="1:6" ht="15.75" x14ac:dyDescent="0.25">
      <c r="A37" s="36" t="s">
        <v>917</v>
      </c>
      <c r="B37" s="37">
        <v>549</v>
      </c>
      <c r="C37" s="37">
        <f t="shared" si="1"/>
        <v>1098</v>
      </c>
      <c r="D37" s="36" t="s">
        <v>918</v>
      </c>
      <c r="E37" s="37">
        <v>304</v>
      </c>
      <c r="F37" s="37">
        <f t="shared" si="0"/>
        <v>608</v>
      </c>
    </row>
    <row r="38" spans="1:6" ht="15.75" x14ac:dyDescent="0.25">
      <c r="A38" s="36" t="s">
        <v>919</v>
      </c>
      <c r="B38" s="37">
        <v>92</v>
      </c>
      <c r="C38" s="37">
        <f t="shared" si="1"/>
        <v>184</v>
      </c>
      <c r="D38" s="36" t="s">
        <v>920</v>
      </c>
      <c r="E38" s="37">
        <v>250</v>
      </c>
      <c r="F38" s="37">
        <f t="shared" si="0"/>
        <v>500</v>
      </c>
    </row>
    <row r="39" spans="1:6" ht="15.75" x14ac:dyDescent="0.25">
      <c r="A39" s="36" t="s">
        <v>921</v>
      </c>
      <c r="B39" s="37">
        <v>265</v>
      </c>
      <c r="C39" s="37">
        <f t="shared" si="1"/>
        <v>530</v>
      </c>
      <c r="D39" s="36" t="s">
        <v>922</v>
      </c>
      <c r="E39" s="37">
        <v>283</v>
      </c>
      <c r="F39" s="37">
        <f>E39*2</f>
        <v>566</v>
      </c>
    </row>
    <row r="40" spans="1:6" ht="15.75" x14ac:dyDescent="0.25">
      <c r="A40" s="36" t="s">
        <v>923</v>
      </c>
      <c r="B40" s="37">
        <v>227</v>
      </c>
      <c r="C40" s="37">
        <f t="shared" si="1"/>
        <v>454</v>
      </c>
      <c r="D40" s="36" t="s">
        <v>924</v>
      </c>
      <c r="E40" s="37">
        <v>250</v>
      </c>
      <c r="F40" s="37">
        <f>E40*2</f>
        <v>500</v>
      </c>
    </row>
    <row r="41" spans="1:6" ht="15.75" x14ac:dyDescent="0.25">
      <c r="A41" s="36" t="s">
        <v>925</v>
      </c>
      <c r="B41" s="37">
        <v>172</v>
      </c>
      <c r="C41" s="37">
        <f t="shared" si="1"/>
        <v>344</v>
      </c>
      <c r="D41" s="36" t="s">
        <v>926</v>
      </c>
      <c r="E41" s="37">
        <v>283</v>
      </c>
      <c r="F41" s="37">
        <f>E41*2</f>
        <v>566</v>
      </c>
    </row>
    <row r="42" spans="1:6" ht="18.75" x14ac:dyDescent="0.3">
      <c r="A42" s="91" t="s">
        <v>849</v>
      </c>
      <c r="B42" s="91"/>
      <c r="C42" s="91"/>
      <c r="D42" s="91"/>
      <c r="E42" s="91"/>
      <c r="F42" s="91"/>
    </row>
    <row r="43" spans="1:6" ht="15.75" x14ac:dyDescent="0.25">
      <c r="A43" s="36"/>
      <c r="B43" s="36"/>
      <c r="C43" s="36"/>
      <c r="D43" s="36"/>
      <c r="E43" s="36"/>
      <c r="F43" s="36"/>
    </row>
    <row r="44" spans="1:6" ht="15.75" x14ac:dyDescent="0.25">
      <c r="A44" s="42" t="s">
        <v>850</v>
      </c>
      <c r="B44" s="42" t="s">
        <v>845</v>
      </c>
      <c r="C44" s="42" t="s">
        <v>844</v>
      </c>
      <c r="D44" s="42" t="s">
        <v>850</v>
      </c>
      <c r="E44" s="42" t="s">
        <v>845</v>
      </c>
      <c r="F44" s="42" t="s">
        <v>844</v>
      </c>
    </row>
    <row r="45" spans="1:6" ht="15.75" x14ac:dyDescent="0.25">
      <c r="A45" s="36" t="s">
        <v>927</v>
      </c>
      <c r="B45" s="37">
        <v>238</v>
      </c>
      <c r="C45" s="37">
        <f t="shared" ref="C45:C82" si="2">B45*2</f>
        <v>476</v>
      </c>
      <c r="D45" s="36" t="s">
        <v>928</v>
      </c>
      <c r="E45" s="37">
        <v>279</v>
      </c>
      <c r="F45" s="37">
        <f t="shared" ref="F45:F82" si="3">E45*2</f>
        <v>558</v>
      </c>
    </row>
    <row r="46" spans="1:6" ht="15.75" x14ac:dyDescent="0.25">
      <c r="A46" s="36" t="s">
        <v>929</v>
      </c>
      <c r="B46" s="37">
        <v>369</v>
      </c>
      <c r="C46" s="37">
        <f t="shared" si="2"/>
        <v>738</v>
      </c>
      <c r="D46" s="36" t="s">
        <v>930</v>
      </c>
      <c r="E46" s="37">
        <v>506</v>
      </c>
      <c r="F46" s="37">
        <f t="shared" si="3"/>
        <v>1012</v>
      </c>
    </row>
    <row r="47" spans="1:6" ht="15.75" x14ac:dyDescent="0.25">
      <c r="A47" s="36" t="s">
        <v>931</v>
      </c>
      <c r="B47" s="37">
        <v>111</v>
      </c>
      <c r="C47" s="37">
        <f t="shared" si="2"/>
        <v>222</v>
      </c>
      <c r="D47" s="36" t="s">
        <v>932</v>
      </c>
      <c r="E47" s="37">
        <v>534</v>
      </c>
      <c r="F47" s="37">
        <f t="shared" si="3"/>
        <v>1068</v>
      </c>
    </row>
    <row r="48" spans="1:6" ht="15.75" x14ac:dyDescent="0.25">
      <c r="A48" s="36" t="s">
        <v>933</v>
      </c>
      <c r="B48" s="37">
        <v>544</v>
      </c>
      <c r="C48" s="37">
        <f t="shared" si="2"/>
        <v>1088</v>
      </c>
      <c r="D48" s="36" t="s">
        <v>934</v>
      </c>
      <c r="E48" s="37">
        <v>113</v>
      </c>
      <c r="F48" s="37">
        <f t="shared" si="3"/>
        <v>226</v>
      </c>
    </row>
    <row r="49" spans="1:6" ht="15.75" x14ac:dyDescent="0.25">
      <c r="A49" s="36" t="s">
        <v>935</v>
      </c>
      <c r="B49" s="37">
        <v>520</v>
      </c>
      <c r="C49" s="37">
        <f t="shared" si="2"/>
        <v>1040</v>
      </c>
      <c r="D49" s="36" t="s">
        <v>936</v>
      </c>
      <c r="E49" s="37">
        <v>27</v>
      </c>
      <c r="F49" s="37">
        <f t="shared" si="3"/>
        <v>54</v>
      </c>
    </row>
    <row r="50" spans="1:6" ht="15.75" x14ac:dyDescent="0.25">
      <c r="A50" s="36" t="s">
        <v>937</v>
      </c>
      <c r="B50" s="37">
        <v>202</v>
      </c>
      <c r="C50" s="37">
        <f t="shared" si="2"/>
        <v>404</v>
      </c>
      <c r="D50" s="36" t="s">
        <v>938</v>
      </c>
      <c r="E50" s="37">
        <v>337</v>
      </c>
      <c r="F50" s="37">
        <f t="shared" si="3"/>
        <v>674</v>
      </c>
    </row>
    <row r="51" spans="1:6" ht="15.75" x14ac:dyDescent="0.25">
      <c r="A51" s="36" t="s">
        <v>939</v>
      </c>
      <c r="B51" s="37">
        <v>500</v>
      </c>
      <c r="C51" s="37">
        <f t="shared" si="2"/>
        <v>1000</v>
      </c>
      <c r="D51" s="36" t="s">
        <v>940</v>
      </c>
      <c r="E51" s="37">
        <v>110</v>
      </c>
      <c r="F51" s="37">
        <f t="shared" si="3"/>
        <v>220</v>
      </c>
    </row>
    <row r="52" spans="1:6" ht="15.75" x14ac:dyDescent="0.25">
      <c r="A52" s="36" t="s">
        <v>941</v>
      </c>
      <c r="B52" s="37">
        <v>152</v>
      </c>
      <c r="C52" s="37">
        <f t="shared" si="2"/>
        <v>304</v>
      </c>
      <c r="D52" s="36" t="s">
        <v>942</v>
      </c>
      <c r="E52" s="37">
        <v>346</v>
      </c>
      <c r="F52" s="37">
        <f t="shared" si="3"/>
        <v>692</v>
      </c>
    </row>
    <row r="53" spans="1:6" ht="15.75" x14ac:dyDescent="0.25">
      <c r="A53" s="36" t="s">
        <v>943</v>
      </c>
      <c r="B53" s="37">
        <v>198</v>
      </c>
      <c r="C53" s="37">
        <f t="shared" si="2"/>
        <v>396</v>
      </c>
      <c r="D53" s="36" t="s">
        <v>944</v>
      </c>
      <c r="E53" s="37">
        <v>25</v>
      </c>
      <c r="F53" s="37">
        <f t="shared" si="3"/>
        <v>50</v>
      </c>
    </row>
    <row r="54" spans="1:6" ht="15.75" x14ac:dyDescent="0.25">
      <c r="A54" s="36" t="s">
        <v>945</v>
      </c>
      <c r="B54" s="37">
        <v>210</v>
      </c>
      <c r="C54" s="37">
        <f t="shared" si="2"/>
        <v>420</v>
      </c>
      <c r="D54" s="36" t="s">
        <v>946</v>
      </c>
      <c r="E54" s="37">
        <v>70</v>
      </c>
      <c r="F54" s="37">
        <f t="shared" si="3"/>
        <v>140</v>
      </c>
    </row>
    <row r="55" spans="1:6" ht="15.75" x14ac:dyDescent="0.25">
      <c r="A55" s="36" t="s">
        <v>947</v>
      </c>
      <c r="B55" s="37">
        <v>348</v>
      </c>
      <c r="C55" s="37">
        <f t="shared" si="2"/>
        <v>696</v>
      </c>
      <c r="D55" s="36" t="s">
        <v>948</v>
      </c>
      <c r="E55" s="37">
        <v>54</v>
      </c>
      <c r="F55" s="37">
        <f t="shared" si="3"/>
        <v>108</v>
      </c>
    </row>
    <row r="56" spans="1:6" ht="15.75" x14ac:dyDescent="0.25">
      <c r="A56" s="36" t="s">
        <v>949</v>
      </c>
      <c r="B56" s="37">
        <v>215</v>
      </c>
      <c r="C56" s="37">
        <f t="shared" si="2"/>
        <v>430</v>
      </c>
      <c r="D56" s="36" t="s">
        <v>950</v>
      </c>
      <c r="E56" s="37">
        <v>300</v>
      </c>
      <c r="F56" s="37">
        <f t="shared" si="3"/>
        <v>600</v>
      </c>
    </row>
    <row r="57" spans="1:6" ht="15.75" x14ac:dyDescent="0.25">
      <c r="A57" s="36" t="s">
        <v>951</v>
      </c>
      <c r="B57" s="37">
        <v>487</v>
      </c>
      <c r="C57" s="37">
        <f t="shared" si="2"/>
        <v>974</v>
      </c>
      <c r="D57" s="36" t="s">
        <v>952</v>
      </c>
      <c r="E57" s="37">
        <v>328</v>
      </c>
      <c r="F57" s="37">
        <f t="shared" si="3"/>
        <v>656</v>
      </c>
    </row>
    <row r="58" spans="1:6" ht="15.75" x14ac:dyDescent="0.25">
      <c r="A58" s="36" t="s">
        <v>953</v>
      </c>
      <c r="B58" s="37">
        <v>159</v>
      </c>
      <c r="C58" s="37">
        <f t="shared" si="2"/>
        <v>318</v>
      </c>
      <c r="D58" s="36" t="s">
        <v>954</v>
      </c>
      <c r="E58" s="37">
        <v>115</v>
      </c>
      <c r="F58" s="37">
        <f t="shared" si="3"/>
        <v>230</v>
      </c>
    </row>
    <row r="59" spans="1:6" ht="15.75" x14ac:dyDescent="0.25">
      <c r="A59" s="36" t="s">
        <v>955</v>
      </c>
      <c r="B59" s="37">
        <v>559</v>
      </c>
      <c r="C59" s="37">
        <f t="shared" si="2"/>
        <v>1118</v>
      </c>
      <c r="D59" s="36" t="s">
        <v>956</v>
      </c>
      <c r="E59" s="37">
        <v>139</v>
      </c>
      <c r="F59" s="37">
        <f t="shared" si="3"/>
        <v>278</v>
      </c>
    </row>
    <row r="60" spans="1:6" ht="15.75" x14ac:dyDescent="0.25">
      <c r="A60" s="36" t="s">
        <v>957</v>
      </c>
      <c r="B60" s="37">
        <v>332</v>
      </c>
      <c r="C60" s="37">
        <f t="shared" si="2"/>
        <v>664</v>
      </c>
      <c r="D60" s="36" t="s">
        <v>958</v>
      </c>
      <c r="E60" s="37">
        <v>309</v>
      </c>
      <c r="F60" s="37">
        <f t="shared" si="3"/>
        <v>618</v>
      </c>
    </row>
    <row r="61" spans="1:6" ht="15.75" x14ac:dyDescent="0.25">
      <c r="A61" s="36" t="s">
        <v>959</v>
      </c>
      <c r="B61" s="37">
        <v>354</v>
      </c>
      <c r="C61" s="37">
        <f t="shared" si="2"/>
        <v>708</v>
      </c>
      <c r="D61" s="36" t="s">
        <v>960</v>
      </c>
      <c r="E61" s="37">
        <v>329</v>
      </c>
      <c r="F61" s="37">
        <f t="shared" si="3"/>
        <v>658</v>
      </c>
    </row>
    <row r="62" spans="1:6" ht="15.75" x14ac:dyDescent="0.25">
      <c r="A62" s="36" t="s">
        <v>961</v>
      </c>
      <c r="B62" s="37">
        <v>36</v>
      </c>
      <c r="C62" s="37">
        <f t="shared" si="2"/>
        <v>72</v>
      </c>
      <c r="D62" s="36" t="s">
        <v>962</v>
      </c>
      <c r="E62" s="37">
        <v>78</v>
      </c>
      <c r="F62" s="37">
        <f t="shared" si="3"/>
        <v>156</v>
      </c>
    </row>
    <row r="63" spans="1:6" ht="15.75" x14ac:dyDescent="0.25">
      <c r="A63" s="36" t="s">
        <v>963</v>
      </c>
      <c r="B63" s="37">
        <v>314</v>
      </c>
      <c r="C63" s="37">
        <f t="shared" si="2"/>
        <v>628</v>
      </c>
      <c r="D63" s="36" t="s">
        <v>964</v>
      </c>
      <c r="E63" s="37">
        <v>247</v>
      </c>
      <c r="F63" s="37">
        <f t="shared" si="3"/>
        <v>494</v>
      </c>
    </row>
    <row r="64" spans="1:6" ht="15.75" x14ac:dyDescent="0.25">
      <c r="A64" s="36" t="s">
        <v>965</v>
      </c>
      <c r="B64" s="37">
        <v>237</v>
      </c>
      <c r="C64" s="37">
        <f t="shared" si="2"/>
        <v>474</v>
      </c>
      <c r="D64" s="36" t="s">
        <v>966</v>
      </c>
      <c r="E64" s="37">
        <v>278</v>
      </c>
      <c r="F64" s="37">
        <f t="shared" si="3"/>
        <v>556</v>
      </c>
    </row>
    <row r="65" spans="1:6" ht="15.75" x14ac:dyDescent="0.25">
      <c r="A65" s="36" t="s">
        <v>967</v>
      </c>
      <c r="B65" s="37">
        <v>206</v>
      </c>
      <c r="C65" s="37">
        <f t="shared" si="2"/>
        <v>412</v>
      </c>
      <c r="D65" s="36" t="s">
        <v>968</v>
      </c>
      <c r="E65" s="37">
        <v>367</v>
      </c>
      <c r="F65" s="37">
        <f t="shared" si="3"/>
        <v>734</v>
      </c>
    </row>
    <row r="66" spans="1:6" ht="15.75" x14ac:dyDescent="0.25">
      <c r="A66" s="36" t="s">
        <v>969</v>
      </c>
      <c r="B66" s="37">
        <v>394</v>
      </c>
      <c r="C66" s="37">
        <f t="shared" si="2"/>
        <v>788</v>
      </c>
      <c r="D66" s="36" t="s">
        <v>970</v>
      </c>
      <c r="E66" s="37">
        <v>108</v>
      </c>
      <c r="F66" s="37">
        <f t="shared" si="3"/>
        <v>216</v>
      </c>
    </row>
    <row r="67" spans="1:6" ht="15.75" x14ac:dyDescent="0.25">
      <c r="A67" s="36" t="s">
        <v>971</v>
      </c>
      <c r="B67" s="37">
        <v>92</v>
      </c>
      <c r="C67" s="37">
        <f t="shared" si="2"/>
        <v>184</v>
      </c>
      <c r="D67" s="36" t="s">
        <v>972</v>
      </c>
      <c r="E67" s="37">
        <v>79</v>
      </c>
      <c r="F67" s="37">
        <f t="shared" si="3"/>
        <v>158</v>
      </c>
    </row>
    <row r="68" spans="1:6" ht="15.75" x14ac:dyDescent="0.25">
      <c r="A68" s="36" t="s">
        <v>973</v>
      </c>
      <c r="B68" s="37">
        <v>268</v>
      </c>
      <c r="C68" s="37">
        <f t="shared" si="2"/>
        <v>536</v>
      </c>
      <c r="D68" s="36" t="s">
        <v>974</v>
      </c>
      <c r="E68" s="37">
        <v>121</v>
      </c>
      <c r="F68" s="37">
        <f t="shared" si="3"/>
        <v>242</v>
      </c>
    </row>
    <row r="69" spans="1:6" ht="15.75" x14ac:dyDescent="0.25">
      <c r="A69" s="36" t="s">
        <v>975</v>
      </c>
      <c r="B69" s="37">
        <v>266</v>
      </c>
      <c r="C69" s="37">
        <f t="shared" si="2"/>
        <v>532</v>
      </c>
      <c r="D69" s="36" t="s">
        <v>976</v>
      </c>
      <c r="E69" s="37">
        <v>264</v>
      </c>
      <c r="F69" s="37">
        <f t="shared" si="3"/>
        <v>528</v>
      </c>
    </row>
    <row r="70" spans="1:6" ht="15.75" x14ac:dyDescent="0.25">
      <c r="A70" s="36" t="s">
        <v>977</v>
      </c>
      <c r="B70" s="37">
        <v>278</v>
      </c>
      <c r="C70" s="37">
        <f t="shared" si="2"/>
        <v>556</v>
      </c>
      <c r="D70" s="36" t="s">
        <v>978</v>
      </c>
      <c r="E70" s="37">
        <v>86</v>
      </c>
      <c r="F70" s="37">
        <f t="shared" si="3"/>
        <v>172</v>
      </c>
    </row>
    <row r="71" spans="1:6" ht="15.75" x14ac:dyDescent="0.25">
      <c r="A71" s="36" t="s">
        <v>979</v>
      </c>
      <c r="B71" s="37">
        <v>325</v>
      </c>
      <c r="C71" s="37">
        <f t="shared" si="2"/>
        <v>650</v>
      </c>
      <c r="D71" s="36" t="s">
        <v>980</v>
      </c>
      <c r="E71" s="37">
        <v>168</v>
      </c>
      <c r="F71" s="37">
        <f t="shared" si="3"/>
        <v>336</v>
      </c>
    </row>
    <row r="72" spans="1:6" ht="15.75" x14ac:dyDescent="0.25">
      <c r="A72" s="36" t="s">
        <v>981</v>
      </c>
      <c r="B72" s="37">
        <v>128</v>
      </c>
      <c r="C72" s="37">
        <f t="shared" si="2"/>
        <v>256</v>
      </c>
      <c r="D72" s="36" t="s">
        <v>982</v>
      </c>
      <c r="E72" s="37">
        <v>242</v>
      </c>
      <c r="F72" s="37">
        <f t="shared" si="3"/>
        <v>484</v>
      </c>
    </row>
    <row r="73" spans="1:6" ht="15.75" x14ac:dyDescent="0.25">
      <c r="A73" s="36" t="s">
        <v>983</v>
      </c>
      <c r="B73" s="37">
        <v>307</v>
      </c>
      <c r="C73" s="37">
        <f t="shared" si="2"/>
        <v>614</v>
      </c>
      <c r="D73" s="36" t="s">
        <v>984</v>
      </c>
      <c r="E73" s="37">
        <v>217</v>
      </c>
      <c r="F73" s="37">
        <f t="shared" si="3"/>
        <v>434</v>
      </c>
    </row>
    <row r="74" spans="1:6" ht="15.75" x14ac:dyDescent="0.25">
      <c r="A74" s="36" t="s">
        <v>985</v>
      </c>
      <c r="B74" s="37">
        <v>143</v>
      </c>
      <c r="C74" s="37">
        <f t="shared" si="2"/>
        <v>286</v>
      </c>
      <c r="D74" s="36" t="s">
        <v>986</v>
      </c>
      <c r="E74" s="37">
        <v>528</v>
      </c>
      <c r="F74" s="37">
        <f t="shared" si="3"/>
        <v>1056</v>
      </c>
    </row>
    <row r="75" spans="1:6" ht="15.75" x14ac:dyDescent="0.25">
      <c r="A75" s="36" t="s">
        <v>987</v>
      </c>
      <c r="B75" s="37">
        <v>262</v>
      </c>
      <c r="C75" s="37">
        <f t="shared" si="2"/>
        <v>524</v>
      </c>
      <c r="D75" s="36" t="s">
        <v>988</v>
      </c>
      <c r="E75" s="37">
        <v>200</v>
      </c>
      <c r="F75" s="37">
        <f t="shared" si="3"/>
        <v>400</v>
      </c>
    </row>
    <row r="76" spans="1:6" ht="15.75" x14ac:dyDescent="0.25">
      <c r="A76" s="36" t="s">
        <v>989</v>
      </c>
      <c r="B76" s="37">
        <v>289</v>
      </c>
      <c r="C76" s="37">
        <f t="shared" si="2"/>
        <v>578</v>
      </c>
      <c r="D76" s="36" t="s">
        <v>990</v>
      </c>
      <c r="E76" s="37">
        <v>248</v>
      </c>
      <c r="F76" s="37">
        <f t="shared" si="3"/>
        <v>496</v>
      </c>
    </row>
    <row r="77" spans="1:6" ht="15.75" x14ac:dyDescent="0.25">
      <c r="A77" s="36" t="s">
        <v>991</v>
      </c>
      <c r="B77" s="37">
        <v>545</v>
      </c>
      <c r="C77" s="37">
        <f t="shared" si="2"/>
        <v>1090</v>
      </c>
      <c r="D77" s="36" t="s">
        <v>992</v>
      </c>
      <c r="E77" s="37">
        <v>242</v>
      </c>
      <c r="F77" s="37">
        <f t="shared" si="3"/>
        <v>484</v>
      </c>
    </row>
    <row r="78" spans="1:6" ht="15.75" x14ac:dyDescent="0.25">
      <c r="A78" s="36" t="s">
        <v>993</v>
      </c>
      <c r="B78" s="37">
        <v>290</v>
      </c>
      <c r="C78" s="37">
        <f t="shared" si="2"/>
        <v>580</v>
      </c>
      <c r="D78" s="36" t="s">
        <v>994</v>
      </c>
      <c r="E78" s="37">
        <v>294</v>
      </c>
      <c r="F78" s="37">
        <f t="shared" si="3"/>
        <v>588</v>
      </c>
    </row>
    <row r="79" spans="1:6" ht="15.75" x14ac:dyDescent="0.25">
      <c r="A79" s="36" t="s">
        <v>995</v>
      </c>
      <c r="B79" s="37">
        <v>339</v>
      </c>
      <c r="C79" s="37">
        <f t="shared" si="2"/>
        <v>678</v>
      </c>
      <c r="D79" s="36" t="s">
        <v>996</v>
      </c>
      <c r="E79" s="37">
        <v>136</v>
      </c>
      <c r="F79" s="37">
        <f t="shared" si="3"/>
        <v>272</v>
      </c>
    </row>
    <row r="80" spans="1:6" ht="15.75" x14ac:dyDescent="0.25">
      <c r="A80" s="36" t="s">
        <v>997</v>
      </c>
      <c r="B80" s="37">
        <v>153</v>
      </c>
      <c r="C80" s="37">
        <f t="shared" si="2"/>
        <v>306</v>
      </c>
      <c r="D80" s="36" t="s">
        <v>998</v>
      </c>
      <c r="E80" s="37">
        <v>129</v>
      </c>
      <c r="F80" s="37">
        <f t="shared" si="3"/>
        <v>258</v>
      </c>
    </row>
    <row r="81" spans="1:6" ht="15.75" x14ac:dyDescent="0.25">
      <c r="A81" s="36" t="s">
        <v>999</v>
      </c>
      <c r="B81" s="37">
        <v>133</v>
      </c>
      <c r="C81" s="37">
        <f t="shared" si="2"/>
        <v>266</v>
      </c>
      <c r="D81" s="36" t="s">
        <v>1000</v>
      </c>
      <c r="E81" s="37">
        <v>114</v>
      </c>
      <c r="F81" s="37">
        <f t="shared" si="3"/>
        <v>228</v>
      </c>
    </row>
    <row r="82" spans="1:6" ht="15.75" x14ac:dyDescent="0.25">
      <c r="A82" s="36" t="s">
        <v>1001</v>
      </c>
      <c r="B82" s="37">
        <v>100</v>
      </c>
      <c r="C82" s="37">
        <f t="shared" si="2"/>
        <v>200</v>
      </c>
      <c r="D82" s="36" t="s">
        <v>1002</v>
      </c>
      <c r="E82" s="37">
        <v>136</v>
      </c>
      <c r="F82" s="37">
        <f t="shared" si="3"/>
        <v>272</v>
      </c>
    </row>
    <row r="83" spans="1:6" ht="18.75" x14ac:dyDescent="0.3">
      <c r="A83" s="91" t="s">
        <v>849</v>
      </c>
      <c r="B83" s="91"/>
      <c r="C83" s="91"/>
      <c r="D83" s="91"/>
      <c r="E83" s="91"/>
      <c r="F83" s="91"/>
    </row>
    <row r="84" spans="1:6" ht="15.75" x14ac:dyDescent="0.25">
      <c r="A84" s="36"/>
      <c r="B84" s="36"/>
      <c r="C84" s="36"/>
      <c r="D84" s="36"/>
      <c r="E84" s="36"/>
      <c r="F84" s="36"/>
    </row>
    <row r="85" spans="1:6" ht="15.75" x14ac:dyDescent="0.25">
      <c r="A85" s="42" t="s">
        <v>850</v>
      </c>
      <c r="B85" s="42" t="s">
        <v>845</v>
      </c>
      <c r="C85" s="42" t="s">
        <v>844</v>
      </c>
      <c r="D85" s="42" t="s">
        <v>850</v>
      </c>
      <c r="E85" s="42" t="s">
        <v>845</v>
      </c>
      <c r="F85" s="42" t="s">
        <v>844</v>
      </c>
    </row>
    <row r="86" spans="1:6" ht="15.75" x14ac:dyDescent="0.25">
      <c r="A86" s="36" t="s">
        <v>1003</v>
      </c>
      <c r="B86" s="37">
        <v>73</v>
      </c>
      <c r="C86" s="37">
        <f t="shared" ref="C86:C123" si="4">B86*2</f>
        <v>146</v>
      </c>
      <c r="D86" s="36" t="s">
        <v>1004</v>
      </c>
      <c r="E86" s="37">
        <v>168</v>
      </c>
      <c r="F86" s="37">
        <f>E86*2</f>
        <v>336</v>
      </c>
    </row>
    <row r="87" spans="1:6" ht="15.75" x14ac:dyDescent="0.25">
      <c r="A87" s="36" t="s">
        <v>1005</v>
      </c>
      <c r="B87" s="37">
        <v>501</v>
      </c>
      <c r="C87" s="37">
        <f t="shared" si="4"/>
        <v>1002</v>
      </c>
      <c r="D87" s="36" t="s">
        <v>1006</v>
      </c>
      <c r="E87" s="37">
        <v>234</v>
      </c>
      <c r="F87" s="37">
        <f t="shared" ref="F87:F123" si="5">E87*2</f>
        <v>468</v>
      </c>
    </row>
    <row r="88" spans="1:6" ht="15.75" x14ac:dyDescent="0.25">
      <c r="A88" s="36" t="s">
        <v>1007</v>
      </c>
      <c r="B88" s="37">
        <v>264</v>
      </c>
      <c r="C88" s="37">
        <f t="shared" si="4"/>
        <v>528</v>
      </c>
      <c r="D88" s="36" t="s">
        <v>1008</v>
      </c>
      <c r="E88" s="37">
        <v>353</v>
      </c>
      <c r="F88" s="37">
        <f t="shared" si="5"/>
        <v>706</v>
      </c>
    </row>
    <row r="89" spans="1:6" ht="15.75" x14ac:dyDescent="0.25">
      <c r="A89" s="36" t="s">
        <v>1009</v>
      </c>
      <c r="B89" s="37">
        <v>230</v>
      </c>
      <c r="C89" s="37">
        <f t="shared" si="4"/>
        <v>460</v>
      </c>
      <c r="D89" s="36" t="s">
        <v>1010</v>
      </c>
      <c r="E89" s="37">
        <v>116</v>
      </c>
      <c r="F89" s="37">
        <f t="shared" si="5"/>
        <v>232</v>
      </c>
    </row>
    <row r="90" spans="1:6" ht="15.75" x14ac:dyDescent="0.25">
      <c r="A90" s="36" t="s">
        <v>1011</v>
      </c>
      <c r="B90" s="37">
        <v>225</v>
      </c>
      <c r="C90" s="37">
        <f t="shared" si="4"/>
        <v>450</v>
      </c>
      <c r="D90" s="36" t="s">
        <v>1012</v>
      </c>
      <c r="E90" s="37">
        <v>407</v>
      </c>
      <c r="F90" s="37">
        <f t="shared" si="5"/>
        <v>814</v>
      </c>
    </row>
    <row r="91" spans="1:6" ht="15.75" x14ac:dyDescent="0.25">
      <c r="A91" s="36" t="s">
        <v>1013</v>
      </c>
      <c r="B91" s="37">
        <v>176</v>
      </c>
      <c r="C91" s="37">
        <f t="shared" si="4"/>
        <v>352</v>
      </c>
      <c r="D91" s="36" t="s">
        <v>1014</v>
      </c>
      <c r="E91" s="37">
        <v>127</v>
      </c>
      <c r="F91" s="37">
        <f t="shared" si="5"/>
        <v>254</v>
      </c>
    </row>
    <row r="92" spans="1:6" ht="15.75" x14ac:dyDescent="0.25">
      <c r="A92" s="36" t="s">
        <v>1015</v>
      </c>
      <c r="B92" s="37">
        <v>153</v>
      </c>
      <c r="C92" s="37">
        <f t="shared" si="4"/>
        <v>306</v>
      </c>
      <c r="D92" s="36" t="s">
        <v>1016</v>
      </c>
      <c r="E92" s="37">
        <v>277</v>
      </c>
      <c r="F92" s="37">
        <f t="shared" si="5"/>
        <v>554</v>
      </c>
    </row>
    <row r="93" spans="1:6" ht="15.75" x14ac:dyDescent="0.25">
      <c r="A93" s="36" t="s">
        <v>1017</v>
      </c>
      <c r="B93" s="37">
        <v>349</v>
      </c>
      <c r="C93" s="37">
        <f t="shared" si="4"/>
        <v>698</v>
      </c>
      <c r="D93" s="36" t="s">
        <v>1018</v>
      </c>
      <c r="E93" s="37">
        <v>320</v>
      </c>
      <c r="F93" s="37">
        <f t="shared" si="5"/>
        <v>640</v>
      </c>
    </row>
    <row r="94" spans="1:6" ht="15.75" x14ac:dyDescent="0.25">
      <c r="A94" s="36" t="s">
        <v>1019</v>
      </c>
      <c r="B94" s="37">
        <v>615</v>
      </c>
      <c r="C94" s="37">
        <f t="shared" si="4"/>
        <v>1230</v>
      </c>
      <c r="D94" s="36" t="s">
        <v>1020</v>
      </c>
      <c r="E94" s="37">
        <v>282</v>
      </c>
      <c r="F94" s="37">
        <f t="shared" si="5"/>
        <v>564</v>
      </c>
    </row>
    <row r="95" spans="1:6" ht="15.75" x14ac:dyDescent="0.25">
      <c r="A95" s="36" t="s">
        <v>1021</v>
      </c>
      <c r="B95" s="37">
        <v>206</v>
      </c>
      <c r="C95" s="37">
        <f t="shared" si="4"/>
        <v>412</v>
      </c>
      <c r="D95" s="36" t="s">
        <v>1022</v>
      </c>
      <c r="E95" s="37">
        <v>66</v>
      </c>
      <c r="F95" s="37">
        <f t="shared" si="5"/>
        <v>132</v>
      </c>
    </row>
    <row r="96" spans="1:6" ht="15.75" x14ac:dyDescent="0.25">
      <c r="A96" s="36" t="s">
        <v>1023</v>
      </c>
      <c r="B96" s="37">
        <v>127</v>
      </c>
      <c r="C96" s="37">
        <f t="shared" si="4"/>
        <v>254</v>
      </c>
      <c r="D96" s="36" t="s">
        <v>1024</v>
      </c>
      <c r="E96" s="37">
        <v>406</v>
      </c>
      <c r="F96" s="37">
        <f t="shared" si="5"/>
        <v>812</v>
      </c>
    </row>
    <row r="97" spans="1:6" ht="15.75" x14ac:dyDescent="0.25">
      <c r="A97" s="36" t="s">
        <v>1025</v>
      </c>
      <c r="B97" s="37">
        <v>365</v>
      </c>
      <c r="C97" s="37">
        <f t="shared" si="4"/>
        <v>730</v>
      </c>
      <c r="D97" s="36" t="s">
        <v>1026</v>
      </c>
      <c r="E97" s="37">
        <v>167</v>
      </c>
      <c r="F97" s="37">
        <f t="shared" si="5"/>
        <v>334</v>
      </c>
    </row>
    <row r="98" spans="1:6" ht="15.75" x14ac:dyDescent="0.25">
      <c r="A98" s="36" t="s">
        <v>1027</v>
      </c>
      <c r="B98" s="37">
        <v>100</v>
      </c>
      <c r="C98" s="37">
        <f t="shared" si="4"/>
        <v>200</v>
      </c>
      <c r="D98" s="36" t="s">
        <v>1028</v>
      </c>
      <c r="E98" s="37">
        <v>155</v>
      </c>
      <c r="F98" s="37">
        <f t="shared" si="5"/>
        <v>310</v>
      </c>
    </row>
    <row r="99" spans="1:6" ht="15.75" x14ac:dyDescent="0.25">
      <c r="A99" s="36" t="s">
        <v>1029</v>
      </c>
      <c r="B99" s="37">
        <v>439</v>
      </c>
      <c r="C99" s="37">
        <f t="shared" si="4"/>
        <v>878</v>
      </c>
      <c r="D99" s="36" t="s">
        <v>1030</v>
      </c>
      <c r="E99" s="37">
        <v>238</v>
      </c>
      <c r="F99" s="37">
        <f t="shared" si="5"/>
        <v>476</v>
      </c>
    </row>
    <row r="100" spans="1:6" ht="15.75" x14ac:dyDescent="0.25">
      <c r="A100" s="36" t="s">
        <v>1031</v>
      </c>
      <c r="B100" s="37">
        <v>406</v>
      </c>
      <c r="C100" s="37">
        <f t="shared" si="4"/>
        <v>812</v>
      </c>
      <c r="D100" s="36" t="s">
        <v>1032</v>
      </c>
      <c r="E100" s="37">
        <v>295</v>
      </c>
      <c r="F100" s="37">
        <f t="shared" si="5"/>
        <v>590</v>
      </c>
    </row>
    <row r="101" spans="1:6" ht="15.75" x14ac:dyDescent="0.25">
      <c r="A101" s="36" t="s">
        <v>1033</v>
      </c>
      <c r="B101" s="37">
        <v>221</v>
      </c>
      <c r="C101" s="37">
        <f t="shared" si="4"/>
        <v>442</v>
      </c>
      <c r="D101" s="36" t="s">
        <v>1034</v>
      </c>
      <c r="E101" s="37">
        <v>151</v>
      </c>
      <c r="F101" s="37">
        <f t="shared" si="5"/>
        <v>302</v>
      </c>
    </row>
    <row r="102" spans="1:6" ht="15.75" x14ac:dyDescent="0.25">
      <c r="A102" s="36" t="s">
        <v>1035</v>
      </c>
      <c r="B102" s="37">
        <v>144</v>
      </c>
      <c r="C102" s="37">
        <f t="shared" si="4"/>
        <v>288</v>
      </c>
      <c r="D102" s="36" t="s">
        <v>1036</v>
      </c>
      <c r="E102" s="37">
        <v>326</v>
      </c>
      <c r="F102" s="37">
        <f t="shared" si="5"/>
        <v>652</v>
      </c>
    </row>
    <row r="103" spans="1:6" ht="15.75" x14ac:dyDescent="0.25">
      <c r="A103" s="36" t="s">
        <v>1037</v>
      </c>
      <c r="B103" s="37">
        <v>145</v>
      </c>
      <c r="C103" s="37">
        <f t="shared" si="4"/>
        <v>290</v>
      </c>
      <c r="D103" s="36" t="s">
        <v>1038</v>
      </c>
      <c r="E103" s="37">
        <v>161</v>
      </c>
      <c r="F103" s="37">
        <f t="shared" si="5"/>
        <v>322</v>
      </c>
    </row>
    <row r="104" spans="1:6" ht="15.75" x14ac:dyDescent="0.25">
      <c r="A104" s="36" t="s">
        <v>1039</v>
      </c>
      <c r="B104" s="37">
        <v>152</v>
      </c>
      <c r="C104" s="37">
        <f t="shared" si="4"/>
        <v>304</v>
      </c>
      <c r="D104" s="36" t="s">
        <v>1040</v>
      </c>
      <c r="E104" s="37">
        <v>439</v>
      </c>
      <c r="F104" s="37">
        <f t="shared" si="5"/>
        <v>878</v>
      </c>
    </row>
    <row r="105" spans="1:6" ht="15.75" x14ac:dyDescent="0.25">
      <c r="A105" s="36" t="s">
        <v>1041</v>
      </c>
      <c r="B105" s="37">
        <v>198</v>
      </c>
      <c r="C105" s="37">
        <f t="shared" si="4"/>
        <v>396</v>
      </c>
      <c r="D105" s="36" t="s">
        <v>1042</v>
      </c>
      <c r="E105" s="37">
        <v>202</v>
      </c>
      <c r="F105" s="37">
        <f t="shared" si="5"/>
        <v>404</v>
      </c>
    </row>
    <row r="106" spans="1:6" ht="15.75" x14ac:dyDescent="0.25">
      <c r="A106" s="36" t="s">
        <v>1043</v>
      </c>
      <c r="B106" s="37">
        <v>242</v>
      </c>
      <c r="C106" s="37">
        <f t="shared" si="4"/>
        <v>484</v>
      </c>
      <c r="D106" s="36" t="s">
        <v>1044</v>
      </c>
      <c r="E106" s="37">
        <v>296</v>
      </c>
      <c r="F106" s="37">
        <f t="shared" si="5"/>
        <v>592</v>
      </c>
    </row>
    <row r="107" spans="1:6" ht="15.75" x14ac:dyDescent="0.25">
      <c r="A107" s="36" t="s">
        <v>1045</v>
      </c>
      <c r="B107" s="37">
        <v>297</v>
      </c>
      <c r="C107" s="37">
        <f t="shared" si="4"/>
        <v>594</v>
      </c>
      <c r="D107" s="36" t="s">
        <v>1046</v>
      </c>
      <c r="E107" s="37">
        <v>454</v>
      </c>
      <c r="F107" s="37">
        <f t="shared" si="5"/>
        <v>908</v>
      </c>
    </row>
    <row r="108" spans="1:6" ht="15.75" x14ac:dyDescent="0.25">
      <c r="A108" s="36" t="s">
        <v>1047</v>
      </c>
      <c r="B108" s="37">
        <v>116</v>
      </c>
      <c r="C108" s="37">
        <f t="shared" si="4"/>
        <v>232</v>
      </c>
      <c r="D108" s="36" t="s">
        <v>1048</v>
      </c>
      <c r="E108" s="37">
        <v>134</v>
      </c>
      <c r="F108" s="37">
        <f t="shared" si="5"/>
        <v>268</v>
      </c>
    </row>
    <row r="109" spans="1:6" ht="15.75" x14ac:dyDescent="0.25">
      <c r="A109" s="36" t="s">
        <v>1049</v>
      </c>
      <c r="B109" s="37">
        <v>137</v>
      </c>
      <c r="C109" s="37">
        <f t="shared" si="4"/>
        <v>274</v>
      </c>
      <c r="D109" s="36" t="s">
        <v>1050</v>
      </c>
      <c r="E109" s="37">
        <v>696</v>
      </c>
      <c r="F109" s="37">
        <f t="shared" si="5"/>
        <v>1392</v>
      </c>
    </row>
    <row r="110" spans="1:6" ht="15.75" x14ac:dyDescent="0.25">
      <c r="A110" s="36" t="s">
        <v>1051</v>
      </c>
      <c r="B110" s="37">
        <v>138</v>
      </c>
      <c r="C110" s="37">
        <f t="shared" si="4"/>
        <v>276</v>
      </c>
      <c r="D110" s="36" t="s">
        <v>1052</v>
      </c>
      <c r="E110" s="37">
        <v>183</v>
      </c>
      <c r="F110" s="37">
        <f t="shared" si="5"/>
        <v>366</v>
      </c>
    </row>
    <row r="111" spans="1:6" ht="15.75" x14ac:dyDescent="0.25">
      <c r="A111" s="36" t="s">
        <v>1053</v>
      </c>
      <c r="B111" s="37">
        <v>288</v>
      </c>
      <c r="C111" s="37">
        <f t="shared" si="4"/>
        <v>576</v>
      </c>
      <c r="D111" s="36" t="s">
        <v>1054</v>
      </c>
      <c r="E111" s="37">
        <v>109</v>
      </c>
      <c r="F111" s="37">
        <f t="shared" si="5"/>
        <v>218</v>
      </c>
    </row>
    <row r="112" spans="1:6" ht="15.75" x14ac:dyDescent="0.25">
      <c r="A112" s="36" t="s">
        <v>1055</v>
      </c>
      <c r="B112" s="37">
        <v>278</v>
      </c>
      <c r="C112" s="37">
        <f t="shared" si="4"/>
        <v>556</v>
      </c>
      <c r="D112" s="36" t="s">
        <v>1056</v>
      </c>
      <c r="E112" s="37">
        <v>290</v>
      </c>
      <c r="F112" s="37">
        <f t="shared" si="5"/>
        <v>580</v>
      </c>
    </row>
    <row r="113" spans="1:6" ht="15.75" x14ac:dyDescent="0.25">
      <c r="A113" s="36" t="s">
        <v>1057</v>
      </c>
      <c r="B113" s="37">
        <v>365</v>
      </c>
      <c r="C113" s="37">
        <f t="shared" si="4"/>
        <v>730</v>
      </c>
      <c r="D113" s="36" t="s">
        <v>1058</v>
      </c>
      <c r="E113" s="37">
        <v>197</v>
      </c>
      <c r="F113" s="37">
        <f t="shared" si="5"/>
        <v>394</v>
      </c>
    </row>
    <row r="114" spans="1:6" ht="15.75" x14ac:dyDescent="0.25">
      <c r="A114" s="36" t="s">
        <v>1059</v>
      </c>
      <c r="B114" s="37">
        <v>374</v>
      </c>
      <c r="C114" s="37">
        <f t="shared" si="4"/>
        <v>748</v>
      </c>
      <c r="D114" s="36" t="s">
        <v>1060</v>
      </c>
      <c r="E114" s="37">
        <v>150</v>
      </c>
      <c r="F114" s="37">
        <f t="shared" si="5"/>
        <v>300</v>
      </c>
    </row>
    <row r="115" spans="1:6" ht="15.75" x14ac:dyDescent="0.25">
      <c r="A115" s="36" t="s">
        <v>1061</v>
      </c>
      <c r="B115" s="37">
        <v>366</v>
      </c>
      <c r="C115" s="37">
        <f t="shared" si="4"/>
        <v>732</v>
      </c>
      <c r="D115" s="36" t="s">
        <v>1062</v>
      </c>
      <c r="E115" s="37">
        <v>121</v>
      </c>
      <c r="F115" s="37">
        <f t="shared" si="5"/>
        <v>242</v>
      </c>
    </row>
    <row r="116" spans="1:6" ht="15.75" x14ac:dyDescent="0.25">
      <c r="A116" s="36" t="s">
        <v>1063</v>
      </c>
      <c r="B116" s="37">
        <v>118</v>
      </c>
      <c r="C116" s="37">
        <f t="shared" si="4"/>
        <v>236</v>
      </c>
      <c r="D116" s="36" t="s">
        <v>1064</v>
      </c>
      <c r="E116" s="37">
        <v>110</v>
      </c>
      <c r="F116" s="37">
        <f t="shared" si="5"/>
        <v>220</v>
      </c>
    </row>
    <row r="117" spans="1:6" ht="15.75" x14ac:dyDescent="0.25">
      <c r="A117" s="36" t="s">
        <v>1065</v>
      </c>
      <c r="B117" s="37">
        <v>244</v>
      </c>
      <c r="C117" s="37">
        <f t="shared" si="4"/>
        <v>488</v>
      </c>
      <c r="D117" s="36" t="s">
        <v>1066</v>
      </c>
      <c r="E117" s="37">
        <v>252</v>
      </c>
      <c r="F117" s="37">
        <f t="shared" si="5"/>
        <v>504</v>
      </c>
    </row>
    <row r="118" spans="1:6" ht="15.75" x14ac:dyDescent="0.25">
      <c r="A118" s="36" t="s">
        <v>1067</v>
      </c>
      <c r="B118" s="37">
        <v>111</v>
      </c>
      <c r="C118" s="37">
        <f t="shared" si="4"/>
        <v>222</v>
      </c>
      <c r="D118" s="36" t="s">
        <v>1068</v>
      </c>
      <c r="E118" s="37">
        <v>89</v>
      </c>
      <c r="F118" s="37">
        <f t="shared" si="5"/>
        <v>178</v>
      </c>
    </row>
    <row r="119" spans="1:6" ht="15.75" x14ac:dyDescent="0.25">
      <c r="A119" s="36" t="s">
        <v>1069</v>
      </c>
      <c r="B119" s="37">
        <v>151</v>
      </c>
      <c r="C119" s="37">
        <f t="shared" si="4"/>
        <v>302</v>
      </c>
      <c r="D119" s="36" t="s">
        <v>1070</v>
      </c>
      <c r="E119" s="37">
        <v>540</v>
      </c>
      <c r="F119" s="37">
        <f t="shared" si="5"/>
        <v>1080</v>
      </c>
    </row>
    <row r="120" spans="1:6" ht="15.75" x14ac:dyDescent="0.25">
      <c r="A120" s="36" t="s">
        <v>1071</v>
      </c>
      <c r="B120" s="37">
        <v>249</v>
      </c>
      <c r="C120" s="37">
        <f t="shared" si="4"/>
        <v>498</v>
      </c>
      <c r="D120" s="36" t="s">
        <v>1072</v>
      </c>
      <c r="E120" s="37">
        <v>134</v>
      </c>
      <c r="F120" s="37">
        <f t="shared" si="5"/>
        <v>268</v>
      </c>
    </row>
    <row r="121" spans="1:6" ht="15.75" x14ac:dyDescent="0.25">
      <c r="A121" s="36" t="s">
        <v>1073</v>
      </c>
      <c r="B121" s="37">
        <v>322</v>
      </c>
      <c r="C121" s="37">
        <f t="shared" si="4"/>
        <v>644</v>
      </c>
      <c r="D121" s="36" t="s">
        <v>1074</v>
      </c>
      <c r="E121" s="37">
        <v>142</v>
      </c>
      <c r="F121" s="37">
        <f t="shared" si="5"/>
        <v>284</v>
      </c>
    </row>
    <row r="122" spans="1:6" ht="15.75" x14ac:dyDescent="0.25">
      <c r="A122" s="36" t="s">
        <v>1075</v>
      </c>
      <c r="B122" s="37">
        <v>332</v>
      </c>
      <c r="C122" s="37">
        <f t="shared" si="4"/>
        <v>664</v>
      </c>
      <c r="D122" s="36" t="s">
        <v>1076</v>
      </c>
      <c r="E122" s="37">
        <v>292</v>
      </c>
      <c r="F122" s="37">
        <f t="shared" si="5"/>
        <v>584</v>
      </c>
    </row>
    <row r="123" spans="1:6" ht="15.75" x14ac:dyDescent="0.25">
      <c r="A123" s="36" t="s">
        <v>1077</v>
      </c>
      <c r="B123" s="37">
        <v>292</v>
      </c>
      <c r="C123" s="37">
        <f t="shared" si="4"/>
        <v>584</v>
      </c>
      <c r="D123" s="36" t="s">
        <v>1078</v>
      </c>
      <c r="E123" s="37">
        <v>171</v>
      </c>
      <c r="F123" s="37">
        <f t="shared" si="5"/>
        <v>342</v>
      </c>
    </row>
    <row r="125" spans="1:6" ht="18.75" x14ac:dyDescent="0.3">
      <c r="A125" s="91" t="s">
        <v>849</v>
      </c>
      <c r="B125" s="91"/>
      <c r="C125" s="91"/>
      <c r="D125" s="91"/>
      <c r="E125" s="91"/>
      <c r="F125" s="91"/>
    </row>
    <row r="126" spans="1:6" ht="15.75" x14ac:dyDescent="0.25">
      <c r="A126" s="36"/>
      <c r="B126" s="36"/>
      <c r="C126" s="36"/>
      <c r="D126" s="36"/>
      <c r="E126" s="36"/>
      <c r="F126" s="36"/>
    </row>
    <row r="127" spans="1:6" ht="15.75" x14ac:dyDescent="0.25">
      <c r="A127" s="42" t="s">
        <v>850</v>
      </c>
      <c r="B127" s="42" t="s">
        <v>845</v>
      </c>
      <c r="C127" s="42" t="s">
        <v>844</v>
      </c>
      <c r="D127" s="42" t="s">
        <v>850</v>
      </c>
      <c r="E127" s="42" t="s">
        <v>845</v>
      </c>
      <c r="F127" s="42" t="s">
        <v>844</v>
      </c>
    </row>
    <row r="128" spans="1:6" ht="15.75" x14ac:dyDescent="0.25">
      <c r="A128" s="36" t="s">
        <v>1079</v>
      </c>
      <c r="B128" s="37">
        <v>264</v>
      </c>
      <c r="C128" s="37">
        <f>B128*2</f>
        <v>528</v>
      </c>
      <c r="D128" s="36" t="s">
        <v>1080</v>
      </c>
      <c r="E128" s="37">
        <v>303</v>
      </c>
      <c r="F128" s="37">
        <f>E128*2</f>
        <v>606</v>
      </c>
    </row>
    <row r="129" spans="1:6" ht="15.75" x14ac:dyDescent="0.25">
      <c r="A129" s="36" t="s">
        <v>1081</v>
      </c>
      <c r="B129" s="37">
        <v>257</v>
      </c>
      <c r="C129" s="37">
        <f>B129*2</f>
        <v>514</v>
      </c>
      <c r="D129" s="36" t="s">
        <v>1082</v>
      </c>
      <c r="E129" s="37">
        <v>299</v>
      </c>
      <c r="F129" s="37">
        <f t="shared" ref="F129:F165" si="6">E129*2</f>
        <v>598</v>
      </c>
    </row>
    <row r="130" spans="1:6" ht="15.75" x14ac:dyDescent="0.25">
      <c r="A130" s="36" t="s">
        <v>1083</v>
      </c>
      <c r="B130" s="37">
        <v>300</v>
      </c>
      <c r="C130" s="37">
        <f>B130*2</f>
        <v>600</v>
      </c>
      <c r="D130" s="36" t="s">
        <v>1084</v>
      </c>
      <c r="E130" s="37">
        <v>121</v>
      </c>
      <c r="F130" s="37">
        <f t="shared" si="6"/>
        <v>242</v>
      </c>
    </row>
    <row r="131" spans="1:6" ht="15.75" x14ac:dyDescent="0.25">
      <c r="A131" s="36" t="s">
        <v>1085</v>
      </c>
      <c r="B131" s="37">
        <v>243</v>
      </c>
      <c r="C131" s="37">
        <f>B131*2</f>
        <v>486</v>
      </c>
      <c r="D131" s="36" t="s">
        <v>1086</v>
      </c>
      <c r="E131" s="37">
        <v>172</v>
      </c>
      <c r="F131" s="37">
        <f t="shared" si="6"/>
        <v>344</v>
      </c>
    </row>
    <row r="132" spans="1:6" ht="15.75" x14ac:dyDescent="0.25">
      <c r="A132" s="36" t="s">
        <v>1087</v>
      </c>
      <c r="B132" s="37">
        <v>214</v>
      </c>
      <c r="C132" s="37">
        <f>B132*2</f>
        <v>428</v>
      </c>
      <c r="D132" s="36" t="s">
        <v>1088</v>
      </c>
      <c r="E132" s="37">
        <v>205</v>
      </c>
      <c r="F132" s="37">
        <f t="shared" si="6"/>
        <v>410</v>
      </c>
    </row>
    <row r="133" spans="1:6" ht="15.75" x14ac:dyDescent="0.25">
      <c r="A133" s="36" t="s">
        <v>1089</v>
      </c>
      <c r="B133" s="37">
        <v>252</v>
      </c>
      <c r="C133" s="37">
        <f t="shared" ref="C133:C165" si="7">B133*2</f>
        <v>504</v>
      </c>
      <c r="D133" s="36" t="s">
        <v>1090</v>
      </c>
      <c r="E133" s="37">
        <v>123</v>
      </c>
      <c r="F133" s="37">
        <f t="shared" si="6"/>
        <v>246</v>
      </c>
    </row>
    <row r="134" spans="1:6" ht="15.75" x14ac:dyDescent="0.25">
      <c r="A134" s="36" t="s">
        <v>1091</v>
      </c>
      <c r="B134" s="37">
        <v>111</v>
      </c>
      <c r="C134" s="37">
        <f t="shared" si="7"/>
        <v>222</v>
      </c>
      <c r="D134" s="36" t="s">
        <v>1092</v>
      </c>
      <c r="E134" s="37">
        <v>290</v>
      </c>
      <c r="F134" s="37">
        <f t="shared" si="6"/>
        <v>580</v>
      </c>
    </row>
    <row r="135" spans="1:6" ht="15.75" x14ac:dyDescent="0.25">
      <c r="A135" s="36" t="s">
        <v>1093</v>
      </c>
      <c r="B135" s="37">
        <v>35</v>
      </c>
      <c r="C135" s="37">
        <f t="shared" si="7"/>
        <v>70</v>
      </c>
      <c r="D135" s="36" t="s">
        <v>1094</v>
      </c>
      <c r="E135" s="37">
        <v>324</v>
      </c>
      <c r="F135" s="37">
        <f t="shared" si="6"/>
        <v>648</v>
      </c>
    </row>
    <row r="136" spans="1:6" ht="15.75" x14ac:dyDescent="0.25">
      <c r="A136" s="36" t="s">
        <v>1095</v>
      </c>
      <c r="B136" s="37">
        <v>188</v>
      </c>
      <c r="C136" s="37">
        <f t="shared" si="7"/>
        <v>376</v>
      </c>
      <c r="D136" s="36" t="s">
        <v>1096</v>
      </c>
      <c r="E136" s="37">
        <v>424</v>
      </c>
      <c r="F136" s="37">
        <f t="shared" si="6"/>
        <v>848</v>
      </c>
    </row>
    <row r="137" spans="1:6" ht="15.75" x14ac:dyDescent="0.25">
      <c r="A137" s="36" t="s">
        <v>1097</v>
      </c>
      <c r="B137" s="37">
        <v>195</v>
      </c>
      <c r="C137" s="37">
        <f t="shared" si="7"/>
        <v>390</v>
      </c>
      <c r="D137" s="36" t="s">
        <v>1098</v>
      </c>
      <c r="E137" s="37">
        <v>384</v>
      </c>
      <c r="F137" s="37">
        <f t="shared" si="6"/>
        <v>768</v>
      </c>
    </row>
    <row r="138" spans="1:6" ht="15.75" x14ac:dyDescent="0.25">
      <c r="A138" s="36" t="s">
        <v>1099</v>
      </c>
      <c r="B138" s="37">
        <v>267</v>
      </c>
      <c r="C138" s="37">
        <f t="shared" si="7"/>
        <v>534</v>
      </c>
      <c r="D138" s="36" t="s">
        <v>1100</v>
      </c>
      <c r="E138" s="37">
        <v>275</v>
      </c>
      <c r="F138" s="37">
        <f t="shared" si="6"/>
        <v>550</v>
      </c>
    </row>
    <row r="139" spans="1:6" ht="15.75" x14ac:dyDescent="0.25">
      <c r="A139" s="36" t="s">
        <v>1101</v>
      </c>
      <c r="B139" s="37">
        <v>288</v>
      </c>
      <c r="C139" s="37">
        <f t="shared" si="7"/>
        <v>576</v>
      </c>
      <c r="D139" s="36" t="s">
        <v>1102</v>
      </c>
      <c r="E139" s="37">
        <v>326</v>
      </c>
      <c r="F139" s="37">
        <f t="shared" si="6"/>
        <v>652</v>
      </c>
    </row>
    <row r="140" spans="1:6" ht="15.75" x14ac:dyDescent="0.25">
      <c r="A140" s="36" t="s">
        <v>1103</v>
      </c>
      <c r="B140" s="37">
        <v>217</v>
      </c>
      <c r="C140" s="37">
        <f t="shared" si="7"/>
        <v>434</v>
      </c>
      <c r="D140" s="36" t="s">
        <v>1104</v>
      </c>
      <c r="E140" s="37">
        <v>181</v>
      </c>
      <c r="F140" s="37">
        <f t="shared" si="6"/>
        <v>362</v>
      </c>
    </row>
    <row r="141" spans="1:6" ht="15.75" x14ac:dyDescent="0.25">
      <c r="A141" s="36" t="s">
        <v>1105</v>
      </c>
      <c r="B141" s="37">
        <v>140</v>
      </c>
      <c r="C141" s="37">
        <f t="shared" si="7"/>
        <v>280</v>
      </c>
      <c r="D141" s="36" t="s">
        <v>1106</v>
      </c>
      <c r="E141" s="37">
        <v>296</v>
      </c>
      <c r="F141" s="37">
        <f t="shared" si="6"/>
        <v>592</v>
      </c>
    </row>
    <row r="142" spans="1:6" ht="15.75" x14ac:dyDescent="0.25">
      <c r="A142" s="36" t="s">
        <v>1107</v>
      </c>
      <c r="B142" s="37">
        <v>300</v>
      </c>
      <c r="C142" s="37">
        <f t="shared" si="7"/>
        <v>600</v>
      </c>
      <c r="D142" s="36" t="s">
        <v>1108</v>
      </c>
      <c r="E142" s="37">
        <v>278</v>
      </c>
      <c r="F142" s="37">
        <f t="shared" si="6"/>
        <v>556</v>
      </c>
    </row>
    <row r="143" spans="1:6" ht="15.75" x14ac:dyDescent="0.25">
      <c r="A143" s="36" t="s">
        <v>1109</v>
      </c>
      <c r="B143" s="37">
        <v>95</v>
      </c>
      <c r="C143" s="37">
        <f t="shared" si="7"/>
        <v>190</v>
      </c>
      <c r="D143" s="36" t="s">
        <v>1110</v>
      </c>
      <c r="E143" s="37">
        <v>360</v>
      </c>
      <c r="F143" s="37">
        <f t="shared" si="6"/>
        <v>720</v>
      </c>
    </row>
    <row r="144" spans="1:6" ht="15.75" x14ac:dyDescent="0.25">
      <c r="A144" s="36" t="s">
        <v>1111</v>
      </c>
      <c r="B144" s="37">
        <v>305</v>
      </c>
      <c r="C144" s="37">
        <f t="shared" si="7"/>
        <v>610</v>
      </c>
      <c r="D144" s="36" t="s">
        <v>1112</v>
      </c>
      <c r="E144" s="37">
        <v>217</v>
      </c>
      <c r="F144" s="37">
        <f t="shared" si="6"/>
        <v>434</v>
      </c>
    </row>
    <row r="145" spans="1:6" ht="15.75" x14ac:dyDescent="0.25">
      <c r="A145" s="36" t="s">
        <v>1113</v>
      </c>
      <c r="B145" s="37">
        <v>358</v>
      </c>
      <c r="C145" s="37">
        <f t="shared" si="7"/>
        <v>716</v>
      </c>
      <c r="D145" s="36" t="s">
        <v>1114</v>
      </c>
      <c r="E145" s="37">
        <v>208</v>
      </c>
      <c r="F145" s="37">
        <f t="shared" si="6"/>
        <v>416</v>
      </c>
    </row>
    <row r="146" spans="1:6" ht="15.75" x14ac:dyDescent="0.25">
      <c r="A146" s="36" t="s">
        <v>1115</v>
      </c>
      <c r="B146" s="37">
        <v>573</v>
      </c>
      <c r="C146" s="37">
        <f t="shared" si="7"/>
        <v>1146</v>
      </c>
      <c r="D146" s="36" t="s">
        <v>1116</v>
      </c>
      <c r="E146" s="37">
        <v>103</v>
      </c>
      <c r="F146" s="37">
        <f t="shared" si="6"/>
        <v>206</v>
      </c>
    </row>
    <row r="147" spans="1:6" ht="15.75" x14ac:dyDescent="0.25">
      <c r="A147" s="36" t="s">
        <v>1117</v>
      </c>
      <c r="B147" s="37">
        <v>163</v>
      </c>
      <c r="C147" s="37">
        <f t="shared" si="7"/>
        <v>326</v>
      </c>
      <c r="D147" s="36" t="s">
        <v>1118</v>
      </c>
      <c r="E147" s="37">
        <v>236</v>
      </c>
      <c r="F147" s="37">
        <f t="shared" si="6"/>
        <v>472</v>
      </c>
    </row>
    <row r="148" spans="1:6" ht="15.75" x14ac:dyDescent="0.25">
      <c r="A148" s="36" t="s">
        <v>1119</v>
      </c>
      <c r="B148" s="37">
        <v>494</v>
      </c>
      <c r="C148" s="37">
        <f t="shared" si="7"/>
        <v>988</v>
      </c>
      <c r="D148" s="36" t="s">
        <v>1120</v>
      </c>
      <c r="E148" s="37">
        <v>215</v>
      </c>
      <c r="F148" s="37">
        <f t="shared" si="6"/>
        <v>430</v>
      </c>
    </row>
    <row r="149" spans="1:6" ht="15.75" x14ac:dyDescent="0.25">
      <c r="A149" s="36" t="s">
        <v>1121</v>
      </c>
      <c r="B149" s="37">
        <v>123</v>
      </c>
      <c r="C149" s="37">
        <f t="shared" si="7"/>
        <v>246</v>
      </c>
      <c r="D149" s="36" t="s">
        <v>1122</v>
      </c>
      <c r="E149" s="37">
        <v>320</v>
      </c>
      <c r="F149" s="37">
        <f t="shared" si="6"/>
        <v>640</v>
      </c>
    </row>
    <row r="150" spans="1:6" ht="15.75" x14ac:dyDescent="0.25">
      <c r="A150" s="36" t="s">
        <v>1123</v>
      </c>
      <c r="B150" s="37">
        <v>392</v>
      </c>
      <c r="C150" s="37">
        <f t="shared" si="7"/>
        <v>784</v>
      </c>
      <c r="D150" s="36" t="s">
        <v>1124</v>
      </c>
      <c r="E150" s="37">
        <v>153</v>
      </c>
      <c r="F150" s="37">
        <f t="shared" si="6"/>
        <v>306</v>
      </c>
    </row>
    <row r="151" spans="1:6" ht="15.75" x14ac:dyDescent="0.25">
      <c r="A151" s="36" t="s">
        <v>1125</v>
      </c>
      <c r="B151" s="37">
        <v>464</v>
      </c>
      <c r="C151" s="37">
        <f t="shared" si="7"/>
        <v>928</v>
      </c>
      <c r="D151" s="36" t="s">
        <v>1126</v>
      </c>
      <c r="E151" s="37">
        <v>576</v>
      </c>
      <c r="F151" s="37">
        <f t="shared" si="6"/>
        <v>1152</v>
      </c>
    </row>
    <row r="152" spans="1:6" ht="15.75" x14ac:dyDescent="0.25">
      <c r="A152" s="36" t="s">
        <v>1127</v>
      </c>
      <c r="B152" s="37">
        <v>125</v>
      </c>
      <c r="C152" s="37">
        <f t="shared" si="7"/>
        <v>250</v>
      </c>
      <c r="D152" s="36" t="s">
        <v>1128</v>
      </c>
      <c r="E152" s="37">
        <v>541</v>
      </c>
      <c r="F152" s="37">
        <f t="shared" si="6"/>
        <v>1082</v>
      </c>
    </row>
    <row r="153" spans="1:6" ht="15.75" x14ac:dyDescent="0.25">
      <c r="A153" s="36" t="s">
        <v>1129</v>
      </c>
      <c r="B153" s="37">
        <v>254</v>
      </c>
      <c r="C153" s="37">
        <f t="shared" si="7"/>
        <v>508</v>
      </c>
      <c r="D153" s="36" t="s">
        <v>1130</v>
      </c>
      <c r="E153" s="37">
        <v>82</v>
      </c>
      <c r="F153" s="37">
        <f t="shared" si="6"/>
        <v>164</v>
      </c>
    </row>
    <row r="154" spans="1:6" ht="15.75" x14ac:dyDescent="0.25">
      <c r="A154" s="36" t="s">
        <v>1131</v>
      </c>
      <c r="B154" s="37">
        <v>39</v>
      </c>
      <c r="C154" s="37">
        <f t="shared" si="7"/>
        <v>78</v>
      </c>
      <c r="D154" s="36" t="s">
        <v>1132</v>
      </c>
      <c r="E154" s="37">
        <v>294</v>
      </c>
      <c r="F154" s="37">
        <f t="shared" si="6"/>
        <v>588</v>
      </c>
    </row>
    <row r="155" spans="1:6" ht="15.75" x14ac:dyDescent="0.25">
      <c r="A155" s="36" t="s">
        <v>1133</v>
      </c>
      <c r="B155" s="37">
        <v>115</v>
      </c>
      <c r="C155" s="37">
        <f t="shared" si="7"/>
        <v>230</v>
      </c>
      <c r="D155" s="36" t="s">
        <v>1134</v>
      </c>
      <c r="E155" s="37">
        <v>300</v>
      </c>
      <c r="F155" s="37">
        <f t="shared" si="6"/>
        <v>600</v>
      </c>
    </row>
    <row r="156" spans="1:6" ht="15.75" x14ac:dyDescent="0.25">
      <c r="A156" s="36" t="s">
        <v>1135</v>
      </c>
      <c r="B156" s="37">
        <v>505</v>
      </c>
      <c r="C156" s="37">
        <f t="shared" si="7"/>
        <v>1010</v>
      </c>
      <c r="D156" s="36" t="s">
        <v>1136</v>
      </c>
      <c r="E156" s="37">
        <v>303</v>
      </c>
      <c r="F156" s="37">
        <f t="shared" si="6"/>
        <v>606</v>
      </c>
    </row>
    <row r="157" spans="1:6" ht="15.75" x14ac:dyDescent="0.25">
      <c r="A157" s="36" t="s">
        <v>1137</v>
      </c>
      <c r="B157" s="37">
        <v>373</v>
      </c>
      <c r="C157" s="37">
        <f t="shared" si="7"/>
        <v>746</v>
      </c>
      <c r="D157" s="36" t="s">
        <v>1138</v>
      </c>
      <c r="E157" s="37">
        <v>71</v>
      </c>
      <c r="F157" s="37">
        <f t="shared" si="6"/>
        <v>142</v>
      </c>
    </row>
    <row r="158" spans="1:6" ht="15.75" x14ac:dyDescent="0.25">
      <c r="A158" s="36" t="s">
        <v>1139</v>
      </c>
      <c r="B158" s="37">
        <v>41</v>
      </c>
      <c r="C158" s="37">
        <f t="shared" si="7"/>
        <v>82</v>
      </c>
      <c r="D158" s="36" t="s">
        <v>1140</v>
      </c>
      <c r="E158" s="37">
        <v>214</v>
      </c>
      <c r="F158" s="37">
        <f t="shared" si="6"/>
        <v>428</v>
      </c>
    </row>
    <row r="159" spans="1:6" ht="15.75" x14ac:dyDescent="0.25">
      <c r="A159" s="36" t="s">
        <v>1141</v>
      </c>
      <c r="B159" s="37">
        <v>309</v>
      </c>
      <c r="C159" s="37">
        <f t="shared" si="7"/>
        <v>618</v>
      </c>
      <c r="D159" s="36" t="s">
        <v>1142</v>
      </c>
      <c r="E159" s="37">
        <v>523</v>
      </c>
      <c r="F159" s="37">
        <f t="shared" si="6"/>
        <v>1046</v>
      </c>
    </row>
    <row r="160" spans="1:6" ht="15.75" x14ac:dyDescent="0.25">
      <c r="A160" s="36" t="s">
        <v>1143</v>
      </c>
      <c r="B160" s="37">
        <v>260</v>
      </c>
      <c r="C160" s="37">
        <f t="shared" si="7"/>
        <v>520</v>
      </c>
      <c r="D160" s="36" t="s">
        <v>1144</v>
      </c>
      <c r="E160" s="37">
        <v>80</v>
      </c>
      <c r="F160" s="37">
        <f t="shared" si="6"/>
        <v>160</v>
      </c>
    </row>
    <row r="161" spans="1:6" ht="15.75" x14ac:dyDescent="0.25">
      <c r="A161" s="36" t="s">
        <v>1145</v>
      </c>
      <c r="B161" s="37">
        <v>528</v>
      </c>
      <c r="C161" s="37">
        <f t="shared" si="7"/>
        <v>1056</v>
      </c>
      <c r="D161" s="36" t="s">
        <v>1146</v>
      </c>
      <c r="E161" s="37">
        <v>260</v>
      </c>
      <c r="F161" s="37">
        <f t="shared" si="6"/>
        <v>520</v>
      </c>
    </row>
    <row r="162" spans="1:6" ht="15.75" x14ac:dyDescent="0.25">
      <c r="A162" s="36" t="s">
        <v>1147</v>
      </c>
      <c r="B162" s="37">
        <v>79</v>
      </c>
      <c r="C162" s="37">
        <f t="shared" si="7"/>
        <v>158</v>
      </c>
      <c r="D162" s="36" t="s">
        <v>1148</v>
      </c>
      <c r="E162" s="37">
        <v>369</v>
      </c>
      <c r="F162" s="37">
        <f t="shared" si="6"/>
        <v>738</v>
      </c>
    </row>
    <row r="163" spans="1:6" ht="15.75" x14ac:dyDescent="0.25">
      <c r="A163" s="36" t="s">
        <v>1149</v>
      </c>
      <c r="B163" s="37">
        <v>243</v>
      </c>
      <c r="C163" s="37">
        <f t="shared" si="7"/>
        <v>486</v>
      </c>
      <c r="D163" s="36" t="s">
        <v>1150</v>
      </c>
      <c r="E163" s="37">
        <v>45</v>
      </c>
      <c r="F163" s="37">
        <f t="shared" si="6"/>
        <v>90</v>
      </c>
    </row>
    <row r="164" spans="1:6" ht="15.75" x14ac:dyDescent="0.25">
      <c r="A164" s="36" t="s">
        <v>1151</v>
      </c>
      <c r="B164" s="37">
        <v>343</v>
      </c>
      <c r="C164" s="37">
        <f t="shared" si="7"/>
        <v>686</v>
      </c>
      <c r="D164" s="36" t="s">
        <v>1152</v>
      </c>
      <c r="E164" s="37">
        <v>250</v>
      </c>
      <c r="F164" s="37">
        <f t="shared" si="6"/>
        <v>500</v>
      </c>
    </row>
    <row r="165" spans="1:6" ht="15.75" x14ac:dyDescent="0.25">
      <c r="A165" s="36" t="s">
        <v>1153</v>
      </c>
      <c r="B165" s="37">
        <v>285</v>
      </c>
      <c r="C165" s="37">
        <f t="shared" si="7"/>
        <v>570</v>
      </c>
      <c r="D165" s="36" t="s">
        <v>1154</v>
      </c>
      <c r="E165" s="37">
        <v>544</v>
      </c>
      <c r="F165" s="37">
        <f t="shared" si="6"/>
        <v>1088</v>
      </c>
    </row>
    <row r="166" spans="1:6" ht="18.75" x14ac:dyDescent="0.3">
      <c r="A166" s="91" t="s">
        <v>849</v>
      </c>
      <c r="B166" s="91"/>
      <c r="C166" s="91"/>
      <c r="D166" s="91"/>
      <c r="E166" s="91"/>
      <c r="F166" s="91"/>
    </row>
    <row r="167" spans="1:6" ht="15.75" x14ac:dyDescent="0.25">
      <c r="A167" s="36"/>
      <c r="B167" s="36"/>
      <c r="C167" s="36"/>
      <c r="D167" s="36"/>
      <c r="E167" s="36"/>
      <c r="F167" s="36"/>
    </row>
    <row r="168" spans="1:6" ht="15.75" x14ac:dyDescent="0.25">
      <c r="A168" s="42" t="s">
        <v>850</v>
      </c>
      <c r="B168" s="42" t="s">
        <v>845</v>
      </c>
      <c r="C168" s="42" t="s">
        <v>844</v>
      </c>
      <c r="D168" s="42" t="s">
        <v>850</v>
      </c>
      <c r="E168" s="42" t="s">
        <v>845</v>
      </c>
      <c r="F168" s="42" t="s">
        <v>844</v>
      </c>
    </row>
    <row r="169" spans="1:6" ht="15.75" x14ac:dyDescent="0.25">
      <c r="A169" s="36" t="s">
        <v>1155</v>
      </c>
      <c r="B169" s="37">
        <v>95</v>
      </c>
      <c r="C169" s="37">
        <f>B169*2</f>
        <v>190</v>
      </c>
      <c r="D169" s="36" t="s">
        <v>1156</v>
      </c>
      <c r="E169" s="37">
        <v>329</v>
      </c>
      <c r="F169" s="37">
        <f>E169*2</f>
        <v>658</v>
      </c>
    </row>
    <row r="170" spans="1:6" ht="15.75" x14ac:dyDescent="0.25">
      <c r="A170" s="36" t="s">
        <v>1157</v>
      </c>
      <c r="B170" s="37">
        <v>149</v>
      </c>
      <c r="C170" s="37">
        <f t="shared" ref="C170:C233" si="8">B170*2</f>
        <v>298</v>
      </c>
      <c r="D170" s="36" t="s">
        <v>1158</v>
      </c>
      <c r="E170" s="37">
        <v>105</v>
      </c>
      <c r="F170" s="37">
        <f t="shared" ref="F170:F206" si="9">E170*2</f>
        <v>210</v>
      </c>
    </row>
    <row r="171" spans="1:6" ht="15.75" x14ac:dyDescent="0.25">
      <c r="A171" s="36" t="s">
        <v>1159</v>
      </c>
      <c r="B171" s="37">
        <v>114</v>
      </c>
      <c r="C171" s="37">
        <f t="shared" si="8"/>
        <v>228</v>
      </c>
      <c r="D171" s="36" t="s">
        <v>1160</v>
      </c>
      <c r="E171" s="37">
        <v>133</v>
      </c>
      <c r="F171" s="37">
        <f t="shared" si="9"/>
        <v>266</v>
      </c>
    </row>
    <row r="172" spans="1:6" ht="15.75" x14ac:dyDescent="0.25">
      <c r="A172" s="36" t="s">
        <v>1161</v>
      </c>
      <c r="B172" s="37">
        <v>406</v>
      </c>
      <c r="C172" s="37">
        <f t="shared" si="8"/>
        <v>812</v>
      </c>
      <c r="D172" s="36" t="s">
        <v>1162</v>
      </c>
      <c r="E172" s="37">
        <v>53</v>
      </c>
      <c r="F172" s="37">
        <f t="shared" si="9"/>
        <v>106</v>
      </c>
    </row>
    <row r="173" spans="1:6" ht="15.75" x14ac:dyDescent="0.25">
      <c r="A173" s="36" t="s">
        <v>1163</v>
      </c>
      <c r="B173" s="37">
        <v>299</v>
      </c>
      <c r="C173" s="37">
        <f t="shared" si="8"/>
        <v>598</v>
      </c>
      <c r="D173" s="36" t="s">
        <v>1164</v>
      </c>
      <c r="E173" s="37">
        <v>295</v>
      </c>
      <c r="F173" s="37">
        <f t="shared" si="9"/>
        <v>590</v>
      </c>
    </row>
    <row r="174" spans="1:6" ht="15.75" x14ac:dyDescent="0.25">
      <c r="A174" s="36" t="s">
        <v>1165</v>
      </c>
      <c r="B174" s="37">
        <v>159</v>
      </c>
      <c r="C174" s="37">
        <f t="shared" si="8"/>
        <v>318</v>
      </c>
      <c r="D174" s="36" t="s">
        <v>1166</v>
      </c>
      <c r="E174" s="37">
        <v>158</v>
      </c>
      <c r="F174" s="37">
        <f t="shared" si="9"/>
        <v>316</v>
      </c>
    </row>
    <row r="175" spans="1:6" ht="15.75" x14ac:dyDescent="0.25">
      <c r="A175" s="36" t="s">
        <v>1167</v>
      </c>
      <c r="B175" s="37">
        <v>170</v>
      </c>
      <c r="C175" s="37">
        <f t="shared" si="8"/>
        <v>340</v>
      </c>
      <c r="D175" s="36" t="s">
        <v>1168</v>
      </c>
      <c r="E175" s="37">
        <v>202</v>
      </c>
      <c r="F175" s="37">
        <f t="shared" si="9"/>
        <v>404</v>
      </c>
    </row>
    <row r="176" spans="1:6" ht="15.75" x14ac:dyDescent="0.25">
      <c r="A176" s="36" t="s">
        <v>1169</v>
      </c>
      <c r="B176" s="37">
        <v>190</v>
      </c>
      <c r="C176" s="37">
        <f t="shared" si="8"/>
        <v>380</v>
      </c>
      <c r="D176" s="36" t="s">
        <v>1170</v>
      </c>
      <c r="E176" s="37">
        <v>44</v>
      </c>
      <c r="F176" s="37">
        <f t="shared" si="9"/>
        <v>88</v>
      </c>
    </row>
    <row r="177" spans="1:6" ht="15.75" x14ac:dyDescent="0.25">
      <c r="A177" s="36" t="s">
        <v>1171</v>
      </c>
      <c r="B177" s="37">
        <v>329</v>
      </c>
      <c r="C177" s="37">
        <f t="shared" si="8"/>
        <v>658</v>
      </c>
      <c r="D177" s="36" t="s">
        <v>1172</v>
      </c>
      <c r="E177" s="37">
        <v>77</v>
      </c>
      <c r="F177" s="37">
        <f t="shared" si="9"/>
        <v>154</v>
      </c>
    </row>
    <row r="178" spans="1:6" ht="15.75" x14ac:dyDescent="0.25">
      <c r="A178" s="36" t="s">
        <v>1173</v>
      </c>
      <c r="B178" s="37">
        <v>391</v>
      </c>
      <c r="C178" s="37">
        <f t="shared" si="8"/>
        <v>782</v>
      </c>
      <c r="D178" s="36" t="s">
        <v>1174</v>
      </c>
      <c r="E178" s="37">
        <v>96</v>
      </c>
      <c r="F178" s="37">
        <f t="shared" si="9"/>
        <v>192</v>
      </c>
    </row>
    <row r="179" spans="1:6" ht="15.75" x14ac:dyDescent="0.25">
      <c r="A179" s="36" t="s">
        <v>1175</v>
      </c>
      <c r="B179" s="37">
        <v>341</v>
      </c>
      <c r="C179" s="37">
        <f t="shared" si="8"/>
        <v>682</v>
      </c>
      <c r="D179" s="36" t="s">
        <v>1176</v>
      </c>
      <c r="E179" s="37">
        <v>172</v>
      </c>
      <c r="F179" s="37">
        <f t="shared" si="9"/>
        <v>344</v>
      </c>
    </row>
    <row r="180" spans="1:6" ht="15.75" x14ac:dyDescent="0.25">
      <c r="A180" s="36" t="s">
        <v>1177</v>
      </c>
      <c r="B180" s="37">
        <v>617</v>
      </c>
      <c r="C180" s="37">
        <f t="shared" si="8"/>
        <v>1234</v>
      </c>
      <c r="D180" s="36" t="s">
        <v>1178</v>
      </c>
      <c r="E180" s="37">
        <v>314</v>
      </c>
      <c r="F180" s="37">
        <f t="shared" si="9"/>
        <v>628</v>
      </c>
    </row>
    <row r="181" spans="1:6" ht="15.75" x14ac:dyDescent="0.25">
      <c r="A181" s="36" t="s">
        <v>1179</v>
      </c>
      <c r="B181" s="37">
        <v>440</v>
      </c>
      <c r="C181" s="37">
        <f t="shared" si="8"/>
        <v>880</v>
      </c>
      <c r="D181" s="36" t="s">
        <v>1180</v>
      </c>
      <c r="E181" s="37">
        <v>343</v>
      </c>
      <c r="F181" s="37">
        <f t="shared" si="9"/>
        <v>686</v>
      </c>
    </row>
    <row r="182" spans="1:6" ht="15.75" x14ac:dyDescent="0.25">
      <c r="A182" s="36" t="s">
        <v>1181</v>
      </c>
      <c r="B182" s="37">
        <v>629</v>
      </c>
      <c r="C182" s="37">
        <f t="shared" si="8"/>
        <v>1258</v>
      </c>
      <c r="D182" s="36" t="s">
        <v>1182</v>
      </c>
      <c r="E182" s="37">
        <v>183</v>
      </c>
      <c r="F182" s="37">
        <f t="shared" si="9"/>
        <v>366</v>
      </c>
    </row>
    <row r="183" spans="1:6" ht="15.75" x14ac:dyDescent="0.25">
      <c r="A183" s="36" t="s">
        <v>1183</v>
      </c>
      <c r="B183" s="37">
        <v>134</v>
      </c>
      <c r="C183" s="37">
        <f t="shared" si="8"/>
        <v>268</v>
      </c>
      <c r="D183" s="36" t="s">
        <v>1184</v>
      </c>
      <c r="E183" s="37">
        <v>430</v>
      </c>
      <c r="F183" s="37">
        <f t="shared" si="9"/>
        <v>860</v>
      </c>
    </row>
    <row r="184" spans="1:6" ht="15.75" x14ac:dyDescent="0.25">
      <c r="A184" s="36" t="s">
        <v>1185</v>
      </c>
      <c r="B184" s="37">
        <v>564</v>
      </c>
      <c r="C184" s="37">
        <f t="shared" si="8"/>
        <v>1128</v>
      </c>
      <c r="D184" s="36" t="s">
        <v>1186</v>
      </c>
      <c r="E184" s="37">
        <v>541</v>
      </c>
      <c r="F184" s="37">
        <f t="shared" si="9"/>
        <v>1082</v>
      </c>
    </row>
    <row r="185" spans="1:6" ht="15.75" x14ac:dyDescent="0.25">
      <c r="A185" s="36" t="s">
        <v>1187</v>
      </c>
      <c r="B185" s="37">
        <v>526</v>
      </c>
      <c r="C185" s="37">
        <f t="shared" si="8"/>
        <v>1052</v>
      </c>
      <c r="D185" s="36" t="s">
        <v>1188</v>
      </c>
      <c r="E185" s="37">
        <v>344</v>
      </c>
      <c r="F185" s="37">
        <f t="shared" si="9"/>
        <v>688</v>
      </c>
    </row>
    <row r="186" spans="1:6" ht="15.75" x14ac:dyDescent="0.25">
      <c r="A186" s="36" t="s">
        <v>1189</v>
      </c>
      <c r="B186" s="37">
        <v>281</v>
      </c>
      <c r="C186" s="37">
        <f t="shared" si="8"/>
        <v>562</v>
      </c>
      <c r="D186" s="36" t="s">
        <v>1190</v>
      </c>
      <c r="E186" s="37">
        <v>342</v>
      </c>
      <c r="F186" s="37">
        <f t="shared" si="9"/>
        <v>684</v>
      </c>
    </row>
    <row r="187" spans="1:6" ht="15.75" x14ac:dyDescent="0.25">
      <c r="A187" s="36" t="s">
        <v>1191</v>
      </c>
      <c r="B187" s="37">
        <v>147</v>
      </c>
      <c r="C187" s="37">
        <f t="shared" si="8"/>
        <v>294</v>
      </c>
      <c r="D187" s="36" t="s">
        <v>1192</v>
      </c>
      <c r="E187" s="37">
        <v>348</v>
      </c>
      <c r="F187" s="37">
        <f t="shared" si="9"/>
        <v>696</v>
      </c>
    </row>
    <row r="188" spans="1:6" ht="15.75" x14ac:dyDescent="0.25">
      <c r="A188" s="36" t="s">
        <v>1193</v>
      </c>
      <c r="B188" s="37">
        <v>102</v>
      </c>
      <c r="C188" s="37">
        <f t="shared" si="8"/>
        <v>204</v>
      </c>
      <c r="D188" s="36" t="s">
        <v>1194</v>
      </c>
      <c r="E188" s="37">
        <v>222</v>
      </c>
      <c r="F188" s="37">
        <f t="shared" si="9"/>
        <v>444</v>
      </c>
    </row>
    <row r="189" spans="1:6" ht="15.75" x14ac:dyDescent="0.25">
      <c r="A189" s="36" t="s">
        <v>1195</v>
      </c>
      <c r="B189" s="37">
        <v>231</v>
      </c>
      <c r="C189" s="37">
        <f t="shared" si="8"/>
        <v>462</v>
      </c>
      <c r="D189" s="36" t="s">
        <v>1196</v>
      </c>
      <c r="E189" s="37">
        <v>132</v>
      </c>
      <c r="F189" s="37">
        <f t="shared" si="9"/>
        <v>264</v>
      </c>
    </row>
    <row r="190" spans="1:6" ht="15.75" x14ac:dyDescent="0.25">
      <c r="A190" s="36" t="s">
        <v>1197</v>
      </c>
      <c r="B190" s="37">
        <v>268</v>
      </c>
      <c r="C190" s="37">
        <f t="shared" si="8"/>
        <v>536</v>
      </c>
      <c r="D190" s="36" t="s">
        <v>1198</v>
      </c>
      <c r="E190" s="37">
        <v>133</v>
      </c>
      <c r="F190" s="37">
        <f t="shared" si="9"/>
        <v>266</v>
      </c>
    </row>
    <row r="191" spans="1:6" ht="15.75" x14ac:dyDescent="0.25">
      <c r="A191" s="36" t="s">
        <v>1199</v>
      </c>
      <c r="B191" s="37">
        <v>237</v>
      </c>
      <c r="C191" s="37">
        <f t="shared" si="8"/>
        <v>474</v>
      </c>
      <c r="D191" s="36" t="s">
        <v>1200</v>
      </c>
      <c r="E191" s="37">
        <v>348</v>
      </c>
      <c r="F191" s="37">
        <f t="shared" si="9"/>
        <v>696</v>
      </c>
    </row>
    <row r="192" spans="1:6" ht="15.75" x14ac:dyDescent="0.25">
      <c r="A192" s="36" t="s">
        <v>1201</v>
      </c>
      <c r="B192" s="37">
        <v>472</v>
      </c>
      <c r="C192" s="37">
        <f t="shared" si="8"/>
        <v>944</v>
      </c>
      <c r="D192" s="36" t="s">
        <v>1202</v>
      </c>
      <c r="E192" s="37">
        <v>187</v>
      </c>
      <c r="F192" s="37">
        <f t="shared" si="9"/>
        <v>374</v>
      </c>
    </row>
    <row r="193" spans="1:6" ht="15.75" x14ac:dyDescent="0.25">
      <c r="A193" s="36" t="s">
        <v>1203</v>
      </c>
      <c r="B193" s="37">
        <v>115</v>
      </c>
      <c r="C193" s="37">
        <f t="shared" si="8"/>
        <v>230</v>
      </c>
      <c r="D193" s="36" t="s">
        <v>1204</v>
      </c>
      <c r="E193" s="37">
        <v>134</v>
      </c>
      <c r="F193" s="37">
        <f t="shared" si="9"/>
        <v>268</v>
      </c>
    </row>
    <row r="194" spans="1:6" ht="15.75" x14ac:dyDescent="0.25">
      <c r="A194" s="36" t="s">
        <v>1205</v>
      </c>
      <c r="B194" s="37">
        <v>136</v>
      </c>
      <c r="C194" s="37">
        <f t="shared" si="8"/>
        <v>272</v>
      </c>
      <c r="D194" s="36" t="s">
        <v>1206</v>
      </c>
      <c r="E194" s="37">
        <v>295</v>
      </c>
      <c r="F194" s="37">
        <f t="shared" si="9"/>
        <v>590</v>
      </c>
    </row>
    <row r="195" spans="1:6" ht="15.75" x14ac:dyDescent="0.25">
      <c r="A195" s="36" t="s">
        <v>1207</v>
      </c>
      <c r="B195" s="37">
        <v>270</v>
      </c>
      <c r="C195" s="37">
        <f t="shared" si="8"/>
        <v>540</v>
      </c>
      <c r="D195" s="36" t="s">
        <v>1208</v>
      </c>
      <c r="E195" s="37">
        <v>403</v>
      </c>
      <c r="F195" s="37">
        <f t="shared" si="9"/>
        <v>806</v>
      </c>
    </row>
    <row r="196" spans="1:6" ht="15.75" x14ac:dyDescent="0.25">
      <c r="A196" s="36" t="s">
        <v>1209</v>
      </c>
      <c r="B196" s="37">
        <v>480</v>
      </c>
      <c r="C196" s="37">
        <f t="shared" si="8"/>
        <v>960</v>
      </c>
      <c r="D196" s="36" t="s">
        <v>1210</v>
      </c>
      <c r="E196" s="37">
        <v>90</v>
      </c>
      <c r="F196" s="37">
        <f t="shared" si="9"/>
        <v>180</v>
      </c>
    </row>
    <row r="197" spans="1:6" ht="15.75" x14ac:dyDescent="0.25">
      <c r="A197" s="36" t="s">
        <v>1211</v>
      </c>
      <c r="B197" s="37">
        <v>143</v>
      </c>
      <c r="C197" s="37">
        <f t="shared" si="8"/>
        <v>286</v>
      </c>
      <c r="D197" s="36" t="s">
        <v>1212</v>
      </c>
      <c r="E197" s="37">
        <v>613</v>
      </c>
      <c r="F197" s="37">
        <f t="shared" si="9"/>
        <v>1226</v>
      </c>
    </row>
    <row r="198" spans="1:6" ht="15.75" x14ac:dyDescent="0.25">
      <c r="A198" s="36" t="s">
        <v>1213</v>
      </c>
      <c r="B198" s="37">
        <v>330</v>
      </c>
      <c r="C198" s="37">
        <f t="shared" si="8"/>
        <v>660</v>
      </c>
      <c r="D198" s="36" t="s">
        <v>1214</v>
      </c>
      <c r="E198" s="37">
        <v>130</v>
      </c>
      <c r="F198" s="37">
        <f t="shared" si="9"/>
        <v>260</v>
      </c>
    </row>
    <row r="199" spans="1:6" ht="15.75" x14ac:dyDescent="0.25">
      <c r="A199" s="36" t="s">
        <v>1215</v>
      </c>
      <c r="B199" s="37">
        <v>126</v>
      </c>
      <c r="C199" s="37">
        <f t="shared" si="8"/>
        <v>252</v>
      </c>
      <c r="D199" s="36" t="s">
        <v>1216</v>
      </c>
      <c r="E199" s="37">
        <v>307</v>
      </c>
      <c r="F199" s="37">
        <f t="shared" si="9"/>
        <v>614</v>
      </c>
    </row>
    <row r="200" spans="1:6" ht="15.75" x14ac:dyDescent="0.25">
      <c r="A200" s="36" t="s">
        <v>1217</v>
      </c>
      <c r="B200" s="37">
        <v>39</v>
      </c>
      <c r="C200" s="37">
        <f t="shared" si="8"/>
        <v>78</v>
      </c>
      <c r="D200" s="36" t="s">
        <v>1218</v>
      </c>
      <c r="E200" s="37">
        <v>131</v>
      </c>
      <c r="F200" s="37">
        <f t="shared" si="9"/>
        <v>262</v>
      </c>
    </row>
    <row r="201" spans="1:6" ht="15.75" x14ac:dyDescent="0.25">
      <c r="A201" s="36" t="s">
        <v>1219</v>
      </c>
      <c r="B201" s="37">
        <v>181</v>
      </c>
      <c r="C201" s="37">
        <f t="shared" si="8"/>
        <v>362</v>
      </c>
      <c r="D201" s="36" t="s">
        <v>1220</v>
      </c>
      <c r="E201" s="37">
        <v>122</v>
      </c>
      <c r="F201" s="37">
        <f t="shared" si="9"/>
        <v>244</v>
      </c>
    </row>
    <row r="202" spans="1:6" ht="15.75" x14ac:dyDescent="0.25">
      <c r="A202" s="36" t="s">
        <v>1221</v>
      </c>
      <c r="B202" s="37">
        <v>534</v>
      </c>
      <c r="C202" s="37">
        <f t="shared" si="8"/>
        <v>1068</v>
      </c>
      <c r="D202" s="36" t="s">
        <v>1222</v>
      </c>
      <c r="E202" s="37">
        <v>513</v>
      </c>
      <c r="F202" s="37">
        <f t="shared" si="9"/>
        <v>1026</v>
      </c>
    </row>
    <row r="203" spans="1:6" ht="15.75" x14ac:dyDescent="0.25">
      <c r="A203" s="36" t="s">
        <v>1223</v>
      </c>
      <c r="B203" s="37">
        <v>329</v>
      </c>
      <c r="C203" s="37">
        <f t="shared" si="8"/>
        <v>658</v>
      </c>
      <c r="D203" s="36" t="s">
        <v>1224</v>
      </c>
      <c r="E203" s="37">
        <v>266</v>
      </c>
      <c r="F203" s="37">
        <f t="shared" si="9"/>
        <v>532</v>
      </c>
    </row>
    <row r="204" spans="1:6" ht="15.75" x14ac:dyDescent="0.25">
      <c r="A204" s="36" t="s">
        <v>1225</v>
      </c>
      <c r="B204" s="37">
        <v>418</v>
      </c>
      <c r="C204" s="37">
        <f t="shared" si="8"/>
        <v>836</v>
      </c>
      <c r="D204" s="36" t="s">
        <v>1226</v>
      </c>
      <c r="E204" s="37">
        <v>349</v>
      </c>
      <c r="F204" s="37">
        <f t="shared" si="9"/>
        <v>698</v>
      </c>
    </row>
    <row r="205" spans="1:6" ht="15.75" x14ac:dyDescent="0.25">
      <c r="A205" s="36" t="s">
        <v>1227</v>
      </c>
      <c r="B205" s="37">
        <v>369</v>
      </c>
      <c r="C205" s="37">
        <f t="shared" si="8"/>
        <v>738</v>
      </c>
      <c r="D205" s="36" t="s">
        <v>1228</v>
      </c>
      <c r="E205" s="37">
        <v>347</v>
      </c>
      <c r="F205" s="37">
        <f t="shared" si="9"/>
        <v>694</v>
      </c>
    </row>
    <row r="206" spans="1:6" ht="15.75" x14ac:dyDescent="0.25">
      <c r="A206" s="36" t="s">
        <v>1229</v>
      </c>
      <c r="B206" s="37">
        <v>213</v>
      </c>
      <c r="C206" s="37">
        <f t="shared" si="8"/>
        <v>426</v>
      </c>
      <c r="D206" s="36" t="s">
        <v>1230</v>
      </c>
      <c r="E206" s="37">
        <v>155</v>
      </c>
      <c r="F206" s="37">
        <f t="shared" si="9"/>
        <v>310</v>
      </c>
    </row>
    <row r="207" spans="1:6" ht="18.75" x14ac:dyDescent="0.3">
      <c r="A207" s="91" t="s">
        <v>849</v>
      </c>
      <c r="B207" s="91"/>
      <c r="C207" s="91"/>
      <c r="D207" s="91"/>
      <c r="E207" s="91"/>
      <c r="F207" s="91"/>
    </row>
    <row r="208" spans="1:6" ht="15.75" x14ac:dyDescent="0.25">
      <c r="A208" s="36"/>
      <c r="B208" s="36"/>
      <c r="C208" s="36"/>
      <c r="D208" s="36"/>
      <c r="E208" s="36"/>
      <c r="F208" s="36"/>
    </row>
    <row r="209" spans="1:6" ht="15.75" x14ac:dyDescent="0.25">
      <c r="A209" s="42" t="s">
        <v>850</v>
      </c>
      <c r="B209" s="42" t="s">
        <v>845</v>
      </c>
      <c r="C209" s="42" t="s">
        <v>844</v>
      </c>
      <c r="D209" s="42" t="s">
        <v>850</v>
      </c>
      <c r="E209" s="42" t="s">
        <v>845</v>
      </c>
      <c r="F209" s="42" t="s">
        <v>844</v>
      </c>
    </row>
    <row r="210" spans="1:6" ht="15.75" x14ac:dyDescent="0.25">
      <c r="A210" s="36" t="s">
        <v>1231</v>
      </c>
      <c r="B210" s="37">
        <v>120</v>
      </c>
      <c r="C210" s="37">
        <f>B210*2</f>
        <v>240</v>
      </c>
      <c r="D210" s="36" t="s">
        <v>1232</v>
      </c>
      <c r="E210" s="37">
        <v>153</v>
      </c>
      <c r="F210" s="37">
        <f>E210*2</f>
        <v>306</v>
      </c>
    </row>
    <row r="211" spans="1:6" ht="15.75" x14ac:dyDescent="0.25">
      <c r="A211" s="36" t="s">
        <v>1233</v>
      </c>
      <c r="B211" s="37">
        <v>198</v>
      </c>
      <c r="C211" s="37">
        <f t="shared" si="8"/>
        <v>396</v>
      </c>
      <c r="D211" s="36" t="s">
        <v>1234</v>
      </c>
      <c r="E211" s="37">
        <v>126</v>
      </c>
      <c r="F211" s="37">
        <f t="shared" ref="F211:F247" si="10">E211*2</f>
        <v>252</v>
      </c>
    </row>
    <row r="212" spans="1:6" ht="15.75" x14ac:dyDescent="0.25">
      <c r="A212" s="36" t="s">
        <v>1235</v>
      </c>
      <c r="B212" s="37">
        <v>272</v>
      </c>
      <c r="C212" s="37">
        <f t="shared" si="8"/>
        <v>544</v>
      </c>
      <c r="D212" s="36" t="s">
        <v>1236</v>
      </c>
      <c r="E212" s="37">
        <v>276</v>
      </c>
      <c r="F212" s="37">
        <f t="shared" si="10"/>
        <v>552</v>
      </c>
    </row>
    <row r="213" spans="1:6" ht="15.75" x14ac:dyDescent="0.25">
      <c r="A213" s="36" t="s">
        <v>1237</v>
      </c>
      <c r="B213" s="37">
        <v>293</v>
      </c>
      <c r="C213" s="37">
        <f t="shared" si="8"/>
        <v>586</v>
      </c>
      <c r="D213" s="36" t="s">
        <v>1238</v>
      </c>
      <c r="E213" s="37">
        <v>80</v>
      </c>
      <c r="F213" s="37">
        <f t="shared" si="10"/>
        <v>160</v>
      </c>
    </row>
    <row r="214" spans="1:6" ht="15.75" x14ac:dyDescent="0.25">
      <c r="A214" s="36" t="s">
        <v>1239</v>
      </c>
      <c r="B214" s="37">
        <v>470</v>
      </c>
      <c r="C214" s="37">
        <f t="shared" si="8"/>
        <v>940</v>
      </c>
      <c r="D214" s="36" t="s">
        <v>1240</v>
      </c>
      <c r="E214" s="37">
        <v>292</v>
      </c>
      <c r="F214" s="37">
        <f t="shared" si="10"/>
        <v>584</v>
      </c>
    </row>
    <row r="215" spans="1:6" ht="15.75" x14ac:dyDescent="0.25">
      <c r="A215" s="36" t="s">
        <v>1241</v>
      </c>
      <c r="B215" s="37">
        <v>126</v>
      </c>
      <c r="C215" s="37">
        <f t="shared" si="8"/>
        <v>252</v>
      </c>
      <c r="D215" s="36" t="s">
        <v>1242</v>
      </c>
      <c r="E215" s="37">
        <v>300</v>
      </c>
      <c r="F215" s="37">
        <f t="shared" si="10"/>
        <v>600</v>
      </c>
    </row>
    <row r="216" spans="1:6" ht="15.75" x14ac:dyDescent="0.25">
      <c r="A216" s="36" t="s">
        <v>1243</v>
      </c>
      <c r="B216" s="37">
        <v>190</v>
      </c>
      <c r="C216" s="37">
        <f t="shared" si="8"/>
        <v>380</v>
      </c>
      <c r="D216" s="36" t="s">
        <v>1244</v>
      </c>
      <c r="E216" s="37">
        <v>228</v>
      </c>
      <c r="F216" s="37">
        <f t="shared" si="10"/>
        <v>456</v>
      </c>
    </row>
    <row r="217" spans="1:6" ht="15.75" x14ac:dyDescent="0.25">
      <c r="A217" s="36" t="s">
        <v>1245</v>
      </c>
      <c r="B217" s="37">
        <v>226</v>
      </c>
      <c r="C217" s="37">
        <f t="shared" si="8"/>
        <v>452</v>
      </c>
      <c r="D217" s="36" t="s">
        <v>1246</v>
      </c>
      <c r="E217" s="37">
        <v>249</v>
      </c>
      <c r="F217" s="37">
        <f t="shared" si="10"/>
        <v>498</v>
      </c>
    </row>
    <row r="218" spans="1:6" ht="15.75" x14ac:dyDescent="0.25">
      <c r="A218" s="36" t="s">
        <v>1247</v>
      </c>
      <c r="B218" s="37">
        <v>169</v>
      </c>
      <c r="C218" s="37">
        <f t="shared" si="8"/>
        <v>338</v>
      </c>
      <c r="D218" s="36" t="s">
        <v>1248</v>
      </c>
      <c r="E218" s="37">
        <v>494</v>
      </c>
      <c r="F218" s="37">
        <f t="shared" si="10"/>
        <v>988</v>
      </c>
    </row>
    <row r="219" spans="1:6" ht="15.75" x14ac:dyDescent="0.25">
      <c r="A219" s="36" t="s">
        <v>1249</v>
      </c>
      <c r="B219" s="37">
        <v>177</v>
      </c>
      <c r="C219" s="37">
        <f t="shared" si="8"/>
        <v>354</v>
      </c>
      <c r="D219" s="36" t="s">
        <v>1250</v>
      </c>
      <c r="E219" s="37">
        <v>114</v>
      </c>
      <c r="F219" s="37">
        <f t="shared" si="10"/>
        <v>228</v>
      </c>
    </row>
    <row r="220" spans="1:6" ht="15.75" x14ac:dyDescent="0.25">
      <c r="A220" s="36" t="s">
        <v>1251</v>
      </c>
      <c r="B220" s="37">
        <v>286</v>
      </c>
      <c r="C220" s="37">
        <f t="shared" si="8"/>
        <v>572</v>
      </c>
      <c r="D220" s="36" t="s">
        <v>1252</v>
      </c>
      <c r="E220" s="37">
        <v>51</v>
      </c>
      <c r="F220" s="37">
        <f t="shared" si="10"/>
        <v>102</v>
      </c>
    </row>
    <row r="221" spans="1:6" ht="15.75" x14ac:dyDescent="0.25">
      <c r="A221" s="36" t="s">
        <v>1253</v>
      </c>
      <c r="B221" s="37">
        <v>194</v>
      </c>
      <c r="C221" s="37">
        <f t="shared" si="8"/>
        <v>388</v>
      </c>
      <c r="D221" s="36" t="s">
        <v>1254</v>
      </c>
      <c r="E221" s="37">
        <v>239</v>
      </c>
      <c r="F221" s="37">
        <f t="shared" si="10"/>
        <v>478</v>
      </c>
    </row>
    <row r="222" spans="1:6" ht="15.75" x14ac:dyDescent="0.25">
      <c r="A222" s="36" t="s">
        <v>1255</v>
      </c>
      <c r="B222" s="37">
        <v>118</v>
      </c>
      <c r="C222" s="37">
        <f t="shared" si="8"/>
        <v>236</v>
      </c>
      <c r="D222" s="36" t="s">
        <v>1256</v>
      </c>
      <c r="E222" s="37">
        <v>252</v>
      </c>
      <c r="F222" s="37">
        <f t="shared" si="10"/>
        <v>504</v>
      </c>
    </row>
    <row r="223" spans="1:6" ht="15.75" x14ac:dyDescent="0.25">
      <c r="A223" s="36" t="s">
        <v>1257</v>
      </c>
      <c r="B223" s="37">
        <v>210</v>
      </c>
      <c r="C223" s="37">
        <f t="shared" si="8"/>
        <v>420</v>
      </c>
      <c r="D223" s="36" t="s">
        <v>1258</v>
      </c>
      <c r="E223" s="37">
        <v>507</v>
      </c>
      <c r="F223" s="37">
        <f t="shared" si="10"/>
        <v>1014</v>
      </c>
    </row>
    <row r="224" spans="1:6" ht="15.75" x14ac:dyDescent="0.25">
      <c r="A224" s="36" t="s">
        <v>1259</v>
      </c>
      <c r="B224" s="37">
        <v>106</v>
      </c>
      <c r="C224" s="37">
        <f t="shared" si="8"/>
        <v>212</v>
      </c>
      <c r="D224" s="36" t="s">
        <v>1260</v>
      </c>
      <c r="E224" s="37">
        <v>279</v>
      </c>
      <c r="F224" s="37">
        <f t="shared" si="10"/>
        <v>558</v>
      </c>
    </row>
    <row r="225" spans="1:6" ht="15.75" x14ac:dyDescent="0.25">
      <c r="A225" s="36" t="s">
        <v>1261</v>
      </c>
      <c r="B225" s="37">
        <v>353</v>
      </c>
      <c r="C225" s="37">
        <f t="shared" si="8"/>
        <v>706</v>
      </c>
      <c r="D225" s="36" t="s">
        <v>1262</v>
      </c>
      <c r="E225" s="37">
        <v>31</v>
      </c>
      <c r="F225" s="37">
        <f t="shared" si="10"/>
        <v>62</v>
      </c>
    </row>
    <row r="226" spans="1:6" ht="15.75" x14ac:dyDescent="0.25">
      <c r="A226" s="36" t="s">
        <v>1263</v>
      </c>
      <c r="B226" s="37">
        <v>501</v>
      </c>
      <c r="C226" s="37">
        <f t="shared" si="8"/>
        <v>1002</v>
      </c>
      <c r="D226" s="36" t="s">
        <v>1264</v>
      </c>
      <c r="E226" s="37">
        <v>384</v>
      </c>
      <c r="F226" s="37">
        <f t="shared" si="10"/>
        <v>768</v>
      </c>
    </row>
    <row r="227" spans="1:6" ht="15.75" x14ac:dyDescent="0.25">
      <c r="A227" s="36" t="s">
        <v>1265</v>
      </c>
      <c r="B227" s="37">
        <v>558</v>
      </c>
      <c r="C227" s="37">
        <f t="shared" si="8"/>
        <v>1116</v>
      </c>
      <c r="D227" s="36" t="s">
        <v>1266</v>
      </c>
      <c r="E227" s="37">
        <v>285</v>
      </c>
      <c r="F227" s="37">
        <f t="shared" si="10"/>
        <v>570</v>
      </c>
    </row>
    <row r="228" spans="1:6" ht="15.75" x14ac:dyDescent="0.25">
      <c r="A228" s="36" t="s">
        <v>1267</v>
      </c>
      <c r="B228" s="37">
        <v>381</v>
      </c>
      <c r="C228" s="37">
        <f t="shared" si="8"/>
        <v>762</v>
      </c>
      <c r="D228" s="36" t="s">
        <v>1268</v>
      </c>
      <c r="E228" s="37">
        <v>297</v>
      </c>
      <c r="F228" s="37">
        <f t="shared" si="10"/>
        <v>594</v>
      </c>
    </row>
    <row r="229" spans="1:6" ht="15.75" x14ac:dyDescent="0.25">
      <c r="A229" s="36" t="s">
        <v>1269</v>
      </c>
      <c r="B229" s="37">
        <v>564</v>
      </c>
      <c r="C229" s="37">
        <f t="shared" si="8"/>
        <v>1128</v>
      </c>
      <c r="D229" s="36" t="s">
        <v>1270</v>
      </c>
      <c r="E229" s="37">
        <v>334</v>
      </c>
      <c r="F229" s="37">
        <f t="shared" si="10"/>
        <v>668</v>
      </c>
    </row>
    <row r="230" spans="1:6" ht="15.75" x14ac:dyDescent="0.25">
      <c r="A230" s="36" t="s">
        <v>1271</v>
      </c>
      <c r="B230" s="37">
        <v>582</v>
      </c>
      <c r="C230" s="37">
        <f t="shared" si="8"/>
        <v>1164</v>
      </c>
      <c r="D230" s="36" t="s">
        <v>1272</v>
      </c>
      <c r="E230" s="37">
        <v>127</v>
      </c>
      <c r="F230" s="37">
        <f t="shared" si="10"/>
        <v>254</v>
      </c>
    </row>
    <row r="231" spans="1:6" ht="15.75" x14ac:dyDescent="0.25">
      <c r="A231" s="36" t="s">
        <v>1273</v>
      </c>
      <c r="B231" s="37">
        <v>219</v>
      </c>
      <c r="C231" s="37">
        <f t="shared" si="8"/>
        <v>438</v>
      </c>
      <c r="D231" s="36" t="s">
        <v>1274</v>
      </c>
      <c r="E231" s="37">
        <v>50</v>
      </c>
      <c r="F231" s="37">
        <f t="shared" si="10"/>
        <v>100</v>
      </c>
    </row>
    <row r="232" spans="1:6" ht="15.75" x14ac:dyDescent="0.25">
      <c r="A232" s="36" t="s">
        <v>1275</v>
      </c>
      <c r="B232" s="37">
        <v>134</v>
      </c>
      <c r="C232" s="37">
        <f t="shared" si="8"/>
        <v>268</v>
      </c>
      <c r="D232" s="36" t="s">
        <v>1276</v>
      </c>
      <c r="E232" s="37">
        <v>79</v>
      </c>
      <c r="F232" s="37">
        <f t="shared" si="10"/>
        <v>158</v>
      </c>
    </row>
    <row r="233" spans="1:6" ht="15.75" x14ac:dyDescent="0.25">
      <c r="A233" s="36" t="s">
        <v>1277</v>
      </c>
      <c r="B233" s="37">
        <v>147</v>
      </c>
      <c r="C233" s="37">
        <f t="shared" si="8"/>
        <v>294</v>
      </c>
      <c r="D233" s="36" t="s">
        <v>1278</v>
      </c>
      <c r="E233" s="37">
        <v>202</v>
      </c>
      <c r="F233" s="37">
        <f t="shared" si="10"/>
        <v>404</v>
      </c>
    </row>
    <row r="234" spans="1:6" ht="15.75" x14ac:dyDescent="0.25">
      <c r="A234" s="36" t="s">
        <v>1279</v>
      </c>
      <c r="B234" s="37">
        <v>156</v>
      </c>
      <c r="C234" s="37">
        <f t="shared" ref="C234:C288" si="11">B234*2</f>
        <v>312</v>
      </c>
      <c r="D234" s="36" t="s">
        <v>1280</v>
      </c>
      <c r="E234" s="37">
        <v>161</v>
      </c>
      <c r="F234" s="37">
        <f t="shared" si="10"/>
        <v>322</v>
      </c>
    </row>
    <row r="235" spans="1:6" ht="15.75" x14ac:dyDescent="0.25">
      <c r="A235" s="36" t="s">
        <v>1281</v>
      </c>
      <c r="B235" s="37">
        <v>122</v>
      </c>
      <c r="C235" s="37">
        <f t="shared" si="11"/>
        <v>244</v>
      </c>
      <c r="D235" s="36" t="s">
        <v>1282</v>
      </c>
      <c r="E235" s="37">
        <v>92</v>
      </c>
      <c r="F235" s="37">
        <f t="shared" si="10"/>
        <v>184</v>
      </c>
    </row>
    <row r="236" spans="1:6" ht="15.75" x14ac:dyDescent="0.25">
      <c r="A236" s="36" t="s">
        <v>1283</v>
      </c>
      <c r="B236" s="37">
        <v>101</v>
      </c>
      <c r="C236" s="37">
        <f t="shared" si="11"/>
        <v>202</v>
      </c>
      <c r="D236" s="36" t="s">
        <v>1284</v>
      </c>
      <c r="E236" s="37">
        <v>329</v>
      </c>
      <c r="F236" s="37">
        <f t="shared" si="10"/>
        <v>658</v>
      </c>
    </row>
    <row r="237" spans="1:6" ht="15.75" x14ac:dyDescent="0.25">
      <c r="A237" s="36" t="s">
        <v>1285</v>
      </c>
      <c r="B237" s="37">
        <v>547</v>
      </c>
      <c r="C237" s="37">
        <f t="shared" si="11"/>
        <v>1094</v>
      </c>
      <c r="D237" s="36" t="s">
        <v>1286</v>
      </c>
      <c r="E237" s="37">
        <v>602</v>
      </c>
      <c r="F237" s="37">
        <f t="shared" si="10"/>
        <v>1204</v>
      </c>
    </row>
    <row r="238" spans="1:6" ht="15.75" x14ac:dyDescent="0.25">
      <c r="A238" s="36" t="s">
        <v>1287</v>
      </c>
      <c r="B238" s="37">
        <v>526</v>
      </c>
      <c r="C238" s="37">
        <f t="shared" si="11"/>
        <v>1052</v>
      </c>
      <c r="D238" s="36" t="s">
        <v>1288</v>
      </c>
      <c r="E238" s="37">
        <v>546</v>
      </c>
      <c r="F238" s="37">
        <f t="shared" si="10"/>
        <v>1092</v>
      </c>
    </row>
    <row r="239" spans="1:6" ht="15.75" x14ac:dyDescent="0.25">
      <c r="A239" s="36" t="s">
        <v>1289</v>
      </c>
      <c r="B239" s="37">
        <v>217</v>
      </c>
      <c r="C239" s="37">
        <f t="shared" si="11"/>
        <v>434</v>
      </c>
      <c r="D239" s="36" t="s">
        <v>1290</v>
      </c>
      <c r="E239" s="37">
        <v>236</v>
      </c>
      <c r="F239" s="37">
        <f t="shared" si="10"/>
        <v>472</v>
      </c>
    </row>
    <row r="240" spans="1:6" ht="15.75" x14ac:dyDescent="0.25">
      <c r="A240" s="36" t="s">
        <v>1291</v>
      </c>
      <c r="B240" s="37">
        <v>462</v>
      </c>
      <c r="C240" s="37">
        <f t="shared" si="11"/>
        <v>924</v>
      </c>
      <c r="D240" s="36" t="s">
        <v>1292</v>
      </c>
      <c r="E240" s="37">
        <v>315</v>
      </c>
      <c r="F240" s="37">
        <f t="shared" si="10"/>
        <v>630</v>
      </c>
    </row>
    <row r="241" spans="1:6" ht="15.75" x14ac:dyDescent="0.25">
      <c r="A241" s="36" t="s">
        <v>1293</v>
      </c>
      <c r="B241" s="37">
        <v>323</v>
      </c>
      <c r="C241" s="37">
        <f t="shared" si="11"/>
        <v>646</v>
      </c>
      <c r="D241" s="36" t="s">
        <v>1294</v>
      </c>
      <c r="E241" s="37">
        <v>269</v>
      </c>
      <c r="F241" s="37">
        <f t="shared" si="10"/>
        <v>538</v>
      </c>
    </row>
    <row r="242" spans="1:6" ht="15.75" x14ac:dyDescent="0.25">
      <c r="A242" s="36" t="s">
        <v>1295</v>
      </c>
      <c r="B242" s="37">
        <v>245</v>
      </c>
      <c r="C242" s="37">
        <f t="shared" si="11"/>
        <v>490</v>
      </c>
      <c r="D242" s="36" t="s">
        <v>1296</v>
      </c>
      <c r="E242" s="37">
        <v>561</v>
      </c>
      <c r="F242" s="37">
        <f t="shared" si="10"/>
        <v>1122</v>
      </c>
    </row>
    <row r="243" spans="1:6" ht="15.75" x14ac:dyDescent="0.25">
      <c r="A243" s="36" t="s">
        <v>1297</v>
      </c>
      <c r="B243" s="37">
        <v>170</v>
      </c>
      <c r="C243" s="37">
        <f t="shared" si="11"/>
        <v>340</v>
      </c>
      <c r="D243" s="36" t="s">
        <v>1298</v>
      </c>
      <c r="E243" s="37">
        <v>352</v>
      </c>
      <c r="F243" s="37">
        <f t="shared" si="10"/>
        <v>704</v>
      </c>
    </row>
    <row r="244" spans="1:6" ht="15.75" x14ac:dyDescent="0.25">
      <c r="A244" s="36" t="s">
        <v>1299</v>
      </c>
      <c r="B244" s="37">
        <v>235</v>
      </c>
      <c r="C244" s="37">
        <f t="shared" si="11"/>
        <v>470</v>
      </c>
      <c r="D244" s="36" t="s">
        <v>1300</v>
      </c>
      <c r="E244" s="37">
        <v>110</v>
      </c>
      <c r="F244" s="37">
        <f t="shared" si="10"/>
        <v>220</v>
      </c>
    </row>
    <row r="245" spans="1:6" ht="15.75" x14ac:dyDescent="0.25">
      <c r="A245" s="36" t="s">
        <v>1301</v>
      </c>
      <c r="B245" s="37">
        <v>118</v>
      </c>
      <c r="C245" s="37">
        <f t="shared" si="11"/>
        <v>236</v>
      </c>
      <c r="D245" s="36" t="s">
        <v>1302</v>
      </c>
      <c r="E245" s="37">
        <v>103</v>
      </c>
      <c r="F245" s="37">
        <f t="shared" si="10"/>
        <v>206</v>
      </c>
    </row>
    <row r="246" spans="1:6" ht="15.75" x14ac:dyDescent="0.25">
      <c r="A246" s="36" t="s">
        <v>1303</v>
      </c>
      <c r="B246" s="37">
        <v>90</v>
      </c>
      <c r="C246" s="37">
        <f t="shared" si="11"/>
        <v>180</v>
      </c>
      <c r="D246" s="36" t="s">
        <v>1304</v>
      </c>
      <c r="E246" s="37">
        <v>215</v>
      </c>
      <c r="F246" s="37">
        <f t="shared" si="10"/>
        <v>430</v>
      </c>
    </row>
    <row r="247" spans="1:6" ht="15.75" x14ac:dyDescent="0.25">
      <c r="A247" s="36" t="s">
        <v>1305</v>
      </c>
      <c r="B247" s="37">
        <v>284</v>
      </c>
      <c r="C247" s="37">
        <f t="shared" si="11"/>
        <v>568</v>
      </c>
      <c r="D247" s="36" t="s">
        <v>1306</v>
      </c>
      <c r="E247" s="37">
        <v>130</v>
      </c>
      <c r="F247" s="37">
        <f t="shared" si="10"/>
        <v>260</v>
      </c>
    </row>
    <row r="248" spans="1:6" ht="18.75" x14ac:dyDescent="0.3">
      <c r="A248" s="91" t="s">
        <v>849</v>
      </c>
      <c r="B248" s="91"/>
      <c r="C248" s="91"/>
      <c r="D248" s="91"/>
      <c r="E248" s="91"/>
      <c r="F248" s="91"/>
    </row>
    <row r="249" spans="1:6" ht="15.75" x14ac:dyDescent="0.25">
      <c r="A249" s="36"/>
      <c r="B249" s="36"/>
      <c r="C249" s="36"/>
      <c r="D249" s="36"/>
      <c r="E249" s="36"/>
      <c r="F249" s="36"/>
    </row>
    <row r="250" spans="1:6" ht="15.75" x14ac:dyDescent="0.25">
      <c r="A250" s="42" t="s">
        <v>850</v>
      </c>
      <c r="B250" s="42" t="s">
        <v>845</v>
      </c>
      <c r="C250" s="42" t="s">
        <v>844</v>
      </c>
      <c r="D250" s="42" t="s">
        <v>850</v>
      </c>
      <c r="E250" s="42" t="s">
        <v>845</v>
      </c>
      <c r="F250" s="42" t="s">
        <v>844</v>
      </c>
    </row>
    <row r="251" spans="1:6" ht="15.75" x14ac:dyDescent="0.25">
      <c r="A251" s="36" t="s">
        <v>1307</v>
      </c>
      <c r="B251" s="37">
        <v>276</v>
      </c>
      <c r="C251" s="37">
        <f>B251*2</f>
        <v>552</v>
      </c>
      <c r="D251" s="36" t="s">
        <v>1308</v>
      </c>
      <c r="E251" s="37">
        <v>239</v>
      </c>
      <c r="F251" s="37">
        <f>E251*2</f>
        <v>478</v>
      </c>
    </row>
    <row r="252" spans="1:6" ht="15.75" x14ac:dyDescent="0.25">
      <c r="A252" s="36" t="s">
        <v>1309</v>
      </c>
      <c r="B252" s="37">
        <v>224</v>
      </c>
      <c r="C252" s="37">
        <f t="shared" si="11"/>
        <v>448</v>
      </c>
      <c r="D252" s="36" t="s">
        <v>1310</v>
      </c>
      <c r="E252" s="37">
        <v>96</v>
      </c>
      <c r="F252" s="37">
        <f t="shared" ref="F252:F288" si="12">E252*2</f>
        <v>192</v>
      </c>
    </row>
    <row r="253" spans="1:6" ht="15.75" x14ac:dyDescent="0.25">
      <c r="A253" s="36" t="s">
        <v>1311</v>
      </c>
      <c r="B253" s="37">
        <v>237</v>
      </c>
      <c r="C253" s="37">
        <f t="shared" si="11"/>
        <v>474</v>
      </c>
      <c r="D253" s="36" t="s">
        <v>1312</v>
      </c>
      <c r="E253" s="37">
        <v>120</v>
      </c>
      <c r="F253" s="37">
        <f t="shared" si="12"/>
        <v>240</v>
      </c>
    </row>
    <row r="254" spans="1:6" ht="15.75" x14ac:dyDescent="0.25">
      <c r="A254" s="36" t="s">
        <v>1313</v>
      </c>
      <c r="B254" s="37">
        <v>127</v>
      </c>
      <c r="C254" s="37">
        <f t="shared" si="11"/>
        <v>254</v>
      </c>
      <c r="D254" s="36" t="s">
        <v>1314</v>
      </c>
      <c r="E254" s="37">
        <v>484</v>
      </c>
      <c r="F254" s="37">
        <f t="shared" si="12"/>
        <v>968</v>
      </c>
    </row>
    <row r="255" spans="1:6" ht="15.75" x14ac:dyDescent="0.25">
      <c r="A255" s="36" t="s">
        <v>1315</v>
      </c>
      <c r="B255" s="37">
        <v>132</v>
      </c>
      <c r="C255" s="37">
        <f t="shared" si="11"/>
        <v>264</v>
      </c>
      <c r="D255" s="36" t="s">
        <v>1316</v>
      </c>
      <c r="E255" s="37">
        <v>583</v>
      </c>
      <c r="F255" s="37">
        <f t="shared" si="12"/>
        <v>1166</v>
      </c>
    </row>
    <row r="256" spans="1:6" ht="15.75" x14ac:dyDescent="0.25">
      <c r="A256" s="36" t="s">
        <v>1317</v>
      </c>
      <c r="B256" s="37">
        <v>136</v>
      </c>
      <c r="C256" s="37">
        <f t="shared" si="11"/>
        <v>272</v>
      </c>
      <c r="D256" s="36" t="s">
        <v>1318</v>
      </c>
      <c r="E256" s="37">
        <v>311</v>
      </c>
      <c r="F256" s="37">
        <f t="shared" si="12"/>
        <v>622</v>
      </c>
    </row>
    <row r="257" spans="1:6" ht="15.75" x14ac:dyDescent="0.25">
      <c r="A257" s="36" t="s">
        <v>1319</v>
      </c>
      <c r="B257" s="37">
        <v>239</v>
      </c>
      <c r="C257" s="37">
        <f t="shared" si="11"/>
        <v>478</v>
      </c>
      <c r="D257" s="36" t="s">
        <v>1320</v>
      </c>
      <c r="E257" s="37">
        <v>257</v>
      </c>
      <c r="F257" s="37">
        <f t="shared" si="12"/>
        <v>514</v>
      </c>
    </row>
    <row r="258" spans="1:6" ht="15.75" x14ac:dyDescent="0.25">
      <c r="A258" s="36" t="s">
        <v>1321</v>
      </c>
      <c r="B258" s="37">
        <v>235</v>
      </c>
      <c r="C258" s="37">
        <f t="shared" si="11"/>
        <v>470</v>
      </c>
      <c r="D258" s="36" t="s">
        <v>1322</v>
      </c>
      <c r="E258" s="37">
        <v>61</v>
      </c>
      <c r="F258" s="37">
        <f t="shared" si="12"/>
        <v>122</v>
      </c>
    </row>
    <row r="259" spans="1:6" ht="15.75" x14ac:dyDescent="0.25">
      <c r="A259" s="36" t="s">
        <v>1323</v>
      </c>
      <c r="B259" s="37">
        <v>135</v>
      </c>
      <c r="C259" s="37">
        <f t="shared" si="11"/>
        <v>270</v>
      </c>
      <c r="D259" s="36" t="s">
        <v>1324</v>
      </c>
      <c r="E259" s="37">
        <v>513</v>
      </c>
      <c r="F259" s="37">
        <f t="shared" si="12"/>
        <v>1026</v>
      </c>
    </row>
    <row r="260" spans="1:6" ht="15.75" x14ac:dyDescent="0.25">
      <c r="A260" s="36" t="s">
        <v>1325</v>
      </c>
      <c r="B260" s="37">
        <v>274</v>
      </c>
      <c r="C260" s="37">
        <f t="shared" si="11"/>
        <v>548</v>
      </c>
      <c r="D260" s="36" t="s">
        <v>1326</v>
      </c>
      <c r="E260" s="37">
        <v>106</v>
      </c>
      <c r="F260" s="37">
        <f t="shared" si="12"/>
        <v>212</v>
      </c>
    </row>
    <row r="261" spans="1:6" ht="15.75" x14ac:dyDescent="0.25">
      <c r="A261" s="36" t="s">
        <v>1327</v>
      </c>
      <c r="B261" s="37">
        <v>161</v>
      </c>
      <c r="C261" s="37">
        <f t="shared" si="11"/>
        <v>322</v>
      </c>
      <c r="D261" s="36" t="s">
        <v>1328</v>
      </c>
      <c r="E261" s="37">
        <v>338</v>
      </c>
      <c r="F261" s="37">
        <f t="shared" si="12"/>
        <v>676</v>
      </c>
    </row>
    <row r="262" spans="1:6" ht="15.75" x14ac:dyDescent="0.25">
      <c r="A262" s="36" t="s">
        <v>1329</v>
      </c>
      <c r="B262" s="37">
        <v>160</v>
      </c>
      <c r="C262" s="37">
        <f t="shared" si="11"/>
        <v>320</v>
      </c>
      <c r="D262" s="36" t="s">
        <v>1330</v>
      </c>
      <c r="E262" s="37">
        <v>245</v>
      </c>
      <c r="F262" s="37">
        <f t="shared" si="12"/>
        <v>490</v>
      </c>
    </row>
    <row r="263" spans="1:6" ht="15.75" x14ac:dyDescent="0.25">
      <c r="A263" s="36" t="s">
        <v>1331</v>
      </c>
      <c r="B263" s="37">
        <v>189</v>
      </c>
      <c r="C263" s="37">
        <f t="shared" si="11"/>
        <v>378</v>
      </c>
      <c r="D263" s="36" t="s">
        <v>1332</v>
      </c>
      <c r="E263" s="37">
        <v>185</v>
      </c>
      <c r="F263" s="37">
        <f t="shared" si="12"/>
        <v>370</v>
      </c>
    </row>
    <row r="264" spans="1:6" ht="15.75" x14ac:dyDescent="0.25">
      <c r="A264" s="36" t="s">
        <v>1333</v>
      </c>
      <c r="B264" s="37">
        <v>184</v>
      </c>
      <c r="C264" s="37">
        <f t="shared" si="11"/>
        <v>368</v>
      </c>
      <c r="D264" s="36" t="s">
        <v>1334</v>
      </c>
      <c r="E264" s="37">
        <v>265</v>
      </c>
      <c r="F264" s="37">
        <f t="shared" si="12"/>
        <v>530</v>
      </c>
    </row>
    <row r="265" spans="1:6" ht="15.75" x14ac:dyDescent="0.25">
      <c r="A265" s="36" t="s">
        <v>1335</v>
      </c>
      <c r="B265" s="37">
        <v>386</v>
      </c>
      <c r="C265" s="37">
        <f t="shared" si="11"/>
        <v>772</v>
      </c>
      <c r="D265" s="36" t="s">
        <v>1336</v>
      </c>
      <c r="E265" s="37">
        <v>138</v>
      </c>
      <c r="F265" s="37">
        <f t="shared" si="12"/>
        <v>276</v>
      </c>
    </row>
    <row r="266" spans="1:6" ht="15.75" x14ac:dyDescent="0.25">
      <c r="A266" s="36" t="s">
        <v>1337</v>
      </c>
      <c r="B266" s="37">
        <v>58</v>
      </c>
      <c r="C266" s="37">
        <f t="shared" si="11"/>
        <v>116</v>
      </c>
      <c r="D266" s="36" t="s">
        <v>1338</v>
      </c>
      <c r="E266" s="37">
        <v>261</v>
      </c>
      <c r="F266" s="37">
        <f t="shared" si="12"/>
        <v>522</v>
      </c>
    </row>
    <row r="267" spans="1:6" ht="15.75" x14ac:dyDescent="0.25">
      <c r="A267" s="36" t="s">
        <v>1339</v>
      </c>
      <c r="B267" s="37">
        <v>48</v>
      </c>
      <c r="C267" s="37">
        <f t="shared" si="11"/>
        <v>96</v>
      </c>
      <c r="D267" s="36" t="s">
        <v>1340</v>
      </c>
      <c r="E267" s="37">
        <v>530</v>
      </c>
      <c r="F267" s="37">
        <f t="shared" si="12"/>
        <v>1060</v>
      </c>
    </row>
    <row r="268" spans="1:6" ht="15.75" x14ac:dyDescent="0.25">
      <c r="A268" s="36" t="s">
        <v>1341</v>
      </c>
      <c r="B268" s="37">
        <v>384</v>
      </c>
      <c r="C268" s="37">
        <f t="shared" si="11"/>
        <v>768</v>
      </c>
      <c r="D268" s="36" t="s">
        <v>1342</v>
      </c>
      <c r="E268" s="37">
        <v>170</v>
      </c>
      <c r="F268" s="37">
        <f t="shared" si="12"/>
        <v>340</v>
      </c>
    </row>
    <row r="269" spans="1:6" ht="15.75" x14ac:dyDescent="0.25">
      <c r="A269" s="36" t="s">
        <v>1343</v>
      </c>
      <c r="B269" s="37">
        <v>92</v>
      </c>
      <c r="C269" s="37">
        <f t="shared" si="11"/>
        <v>184</v>
      </c>
      <c r="D269" s="36" t="s">
        <v>1344</v>
      </c>
      <c r="E269" s="37">
        <v>134</v>
      </c>
      <c r="F269" s="37">
        <f t="shared" si="12"/>
        <v>268</v>
      </c>
    </row>
    <row r="270" spans="1:6" ht="15.75" x14ac:dyDescent="0.25">
      <c r="A270" s="36" t="s">
        <v>1345</v>
      </c>
      <c r="B270" s="37">
        <v>474</v>
      </c>
      <c r="C270" s="37">
        <f t="shared" si="11"/>
        <v>948</v>
      </c>
      <c r="D270" s="36" t="s">
        <v>1346</v>
      </c>
      <c r="E270" s="37">
        <v>149</v>
      </c>
      <c r="F270" s="37">
        <f t="shared" si="12"/>
        <v>298</v>
      </c>
    </row>
    <row r="271" spans="1:6" ht="15.75" x14ac:dyDescent="0.25">
      <c r="A271" s="36" t="s">
        <v>1347</v>
      </c>
      <c r="B271" s="37">
        <v>395</v>
      </c>
      <c r="C271" s="37">
        <f t="shared" si="11"/>
        <v>790</v>
      </c>
      <c r="D271" s="36" t="s">
        <v>1348</v>
      </c>
      <c r="E271" s="37">
        <v>155</v>
      </c>
      <c r="F271" s="37">
        <f t="shared" si="12"/>
        <v>310</v>
      </c>
    </row>
    <row r="272" spans="1:6" ht="15.75" x14ac:dyDescent="0.25">
      <c r="A272" s="36" t="s">
        <v>1349</v>
      </c>
      <c r="B272" s="37">
        <v>248</v>
      </c>
      <c r="C272" s="37">
        <f t="shared" si="11"/>
        <v>496</v>
      </c>
      <c r="D272" s="36" t="s">
        <v>1350</v>
      </c>
      <c r="E272" s="37">
        <v>249</v>
      </c>
      <c r="F272" s="37">
        <f t="shared" si="12"/>
        <v>498</v>
      </c>
    </row>
    <row r="273" spans="1:6" ht="15.75" x14ac:dyDescent="0.25">
      <c r="A273" s="36" t="s">
        <v>1351</v>
      </c>
      <c r="B273" s="37">
        <v>132</v>
      </c>
      <c r="C273" s="37">
        <f t="shared" si="11"/>
        <v>264</v>
      </c>
      <c r="D273" s="36" t="s">
        <v>1352</v>
      </c>
      <c r="E273" s="37">
        <v>135</v>
      </c>
      <c r="F273" s="37">
        <f t="shared" si="12"/>
        <v>270</v>
      </c>
    </row>
    <row r="274" spans="1:6" ht="15.75" x14ac:dyDescent="0.25">
      <c r="A274" s="36" t="s">
        <v>1353</v>
      </c>
      <c r="B274" s="37">
        <v>19</v>
      </c>
      <c r="C274" s="37">
        <f t="shared" si="11"/>
        <v>38</v>
      </c>
      <c r="D274" s="36" t="s">
        <v>1354</v>
      </c>
      <c r="E274" s="37">
        <v>305</v>
      </c>
      <c r="F274" s="37">
        <f t="shared" si="12"/>
        <v>610</v>
      </c>
    </row>
    <row r="275" spans="1:6" ht="15.75" x14ac:dyDescent="0.25">
      <c r="A275" s="36" t="s">
        <v>1355</v>
      </c>
      <c r="B275" s="37">
        <v>84</v>
      </c>
      <c r="C275" s="37">
        <f t="shared" si="11"/>
        <v>168</v>
      </c>
      <c r="D275" s="36" t="s">
        <v>1356</v>
      </c>
      <c r="E275" s="37">
        <v>133</v>
      </c>
      <c r="F275" s="37">
        <f t="shared" si="12"/>
        <v>266</v>
      </c>
    </row>
    <row r="276" spans="1:6" ht="15.75" x14ac:dyDescent="0.25">
      <c r="A276" s="36" t="s">
        <v>1357</v>
      </c>
      <c r="B276" s="37">
        <v>247</v>
      </c>
      <c r="C276" s="37">
        <f t="shared" si="11"/>
        <v>494</v>
      </c>
      <c r="D276" s="36" t="s">
        <v>1358</v>
      </c>
      <c r="E276" s="37">
        <v>143</v>
      </c>
      <c r="F276" s="37">
        <f t="shared" si="12"/>
        <v>286</v>
      </c>
    </row>
    <row r="277" spans="1:6" ht="15.75" x14ac:dyDescent="0.25">
      <c r="A277" s="36" t="s">
        <v>1359</v>
      </c>
      <c r="B277" s="37">
        <v>295</v>
      </c>
      <c r="C277" s="37">
        <f t="shared" si="11"/>
        <v>590</v>
      </c>
      <c r="D277" s="36" t="s">
        <v>1360</v>
      </c>
      <c r="E277" s="37">
        <v>258</v>
      </c>
      <c r="F277" s="37">
        <f t="shared" si="12"/>
        <v>516</v>
      </c>
    </row>
    <row r="278" spans="1:6" ht="15.75" x14ac:dyDescent="0.25">
      <c r="A278" s="36" t="s">
        <v>1361</v>
      </c>
      <c r="B278" s="37">
        <v>173</v>
      </c>
      <c r="C278" s="37">
        <f t="shared" si="11"/>
        <v>346</v>
      </c>
      <c r="D278" s="36" t="s">
        <v>1362</v>
      </c>
      <c r="E278" s="37">
        <v>261</v>
      </c>
      <c r="F278" s="37">
        <f t="shared" si="12"/>
        <v>522</v>
      </c>
    </row>
    <row r="279" spans="1:6" ht="15.75" x14ac:dyDescent="0.25">
      <c r="A279" s="36" t="s">
        <v>1363</v>
      </c>
      <c r="B279" s="37">
        <v>287</v>
      </c>
      <c r="C279" s="37">
        <f t="shared" si="11"/>
        <v>574</v>
      </c>
      <c r="D279" s="36" t="s">
        <v>1364</v>
      </c>
      <c r="E279" s="37">
        <v>111</v>
      </c>
      <c r="F279" s="37">
        <f t="shared" si="12"/>
        <v>222</v>
      </c>
    </row>
    <row r="280" spans="1:6" ht="15.75" x14ac:dyDescent="0.25">
      <c r="A280" s="36" t="s">
        <v>1365</v>
      </c>
      <c r="B280" s="37">
        <v>234</v>
      </c>
      <c r="C280" s="37">
        <f t="shared" si="11"/>
        <v>468</v>
      </c>
      <c r="D280" s="36" t="s">
        <v>1366</v>
      </c>
      <c r="E280" s="37">
        <v>169</v>
      </c>
      <c r="F280" s="37">
        <f t="shared" si="12"/>
        <v>338</v>
      </c>
    </row>
    <row r="281" spans="1:6" ht="15.75" x14ac:dyDescent="0.25">
      <c r="A281" s="36" t="s">
        <v>1367</v>
      </c>
      <c r="B281" s="37">
        <v>93</v>
      </c>
      <c r="C281" s="37">
        <f t="shared" si="11"/>
        <v>186</v>
      </c>
      <c r="D281" s="36" t="s">
        <v>1368</v>
      </c>
      <c r="E281" s="37">
        <v>253</v>
      </c>
      <c r="F281" s="37">
        <f t="shared" si="12"/>
        <v>506</v>
      </c>
    </row>
    <row r="282" spans="1:6" ht="15.75" x14ac:dyDescent="0.25">
      <c r="A282" s="36" t="s">
        <v>1369</v>
      </c>
      <c r="B282" s="37">
        <v>124</v>
      </c>
      <c r="C282" s="37">
        <f t="shared" si="11"/>
        <v>248</v>
      </c>
      <c r="D282" s="36" t="s">
        <v>1370</v>
      </c>
      <c r="E282" s="37">
        <v>404</v>
      </c>
      <c r="F282" s="37">
        <f t="shared" si="12"/>
        <v>808</v>
      </c>
    </row>
    <row r="283" spans="1:6" ht="15.75" x14ac:dyDescent="0.25">
      <c r="A283" s="36" t="s">
        <v>1371</v>
      </c>
      <c r="B283" s="37">
        <v>453</v>
      </c>
      <c r="C283" s="37">
        <f t="shared" si="11"/>
        <v>906</v>
      </c>
      <c r="D283" s="36" t="s">
        <v>1372</v>
      </c>
      <c r="E283" s="37">
        <v>123</v>
      </c>
      <c r="F283" s="37">
        <f t="shared" si="12"/>
        <v>246</v>
      </c>
    </row>
    <row r="284" spans="1:6" ht="15.75" x14ac:dyDescent="0.25">
      <c r="A284" s="36" t="s">
        <v>1373</v>
      </c>
      <c r="B284" s="37">
        <v>176</v>
      </c>
      <c r="C284" s="37">
        <f t="shared" si="11"/>
        <v>352</v>
      </c>
      <c r="D284" s="36" t="s">
        <v>1374</v>
      </c>
      <c r="E284" s="37">
        <v>153</v>
      </c>
      <c r="F284" s="37">
        <f t="shared" si="12"/>
        <v>306</v>
      </c>
    </row>
    <row r="285" spans="1:6" ht="15.75" x14ac:dyDescent="0.25">
      <c r="A285" s="36" t="s">
        <v>1375</v>
      </c>
      <c r="B285" s="37">
        <v>42</v>
      </c>
      <c r="C285" s="37">
        <f t="shared" si="11"/>
        <v>84</v>
      </c>
      <c r="D285" s="36" t="s">
        <v>1376</v>
      </c>
      <c r="E285" s="37">
        <v>136</v>
      </c>
      <c r="F285" s="37">
        <f t="shared" si="12"/>
        <v>272</v>
      </c>
    </row>
    <row r="286" spans="1:6" ht="15.75" x14ac:dyDescent="0.25">
      <c r="A286" s="36" t="s">
        <v>1377</v>
      </c>
      <c r="B286" s="37">
        <v>264</v>
      </c>
      <c r="C286" s="37">
        <f t="shared" si="11"/>
        <v>528</v>
      </c>
      <c r="D286" s="36" t="s">
        <v>1378</v>
      </c>
      <c r="E286" s="37">
        <v>47</v>
      </c>
      <c r="F286" s="37">
        <f t="shared" si="12"/>
        <v>94</v>
      </c>
    </row>
    <row r="287" spans="1:6" ht="15.75" x14ac:dyDescent="0.25">
      <c r="A287" s="36" t="s">
        <v>1379</v>
      </c>
      <c r="B287" s="37">
        <v>460</v>
      </c>
      <c r="C287" s="37">
        <f t="shared" si="11"/>
        <v>920</v>
      </c>
      <c r="D287" s="36" t="s">
        <v>1380</v>
      </c>
      <c r="E287" s="37">
        <v>362</v>
      </c>
      <c r="F287" s="37">
        <f t="shared" si="12"/>
        <v>724</v>
      </c>
    </row>
    <row r="288" spans="1:6" ht="15.75" x14ac:dyDescent="0.25">
      <c r="A288" s="36" t="s">
        <v>1381</v>
      </c>
      <c r="B288" s="37">
        <v>93</v>
      </c>
      <c r="C288" s="37">
        <f t="shared" si="11"/>
        <v>186</v>
      </c>
      <c r="D288" s="36" t="s">
        <v>1382</v>
      </c>
      <c r="E288" s="37">
        <v>440</v>
      </c>
      <c r="F288" s="37">
        <f t="shared" si="12"/>
        <v>880</v>
      </c>
    </row>
    <row r="289" spans="1:6" ht="18.75" x14ac:dyDescent="0.3">
      <c r="A289" s="91" t="s">
        <v>849</v>
      </c>
      <c r="B289" s="91"/>
      <c r="C289" s="91"/>
      <c r="D289" s="91"/>
      <c r="E289" s="91"/>
      <c r="F289" s="91"/>
    </row>
    <row r="290" spans="1:6" ht="15.75" x14ac:dyDescent="0.25">
      <c r="A290" s="36"/>
      <c r="B290" s="36"/>
      <c r="C290" s="36"/>
      <c r="D290" s="36"/>
      <c r="E290" s="36"/>
      <c r="F290" s="36"/>
    </row>
    <row r="291" spans="1:6" ht="15.75" x14ac:dyDescent="0.25">
      <c r="A291" s="42" t="s">
        <v>850</v>
      </c>
      <c r="B291" s="42" t="s">
        <v>845</v>
      </c>
      <c r="C291" s="42" t="s">
        <v>844</v>
      </c>
      <c r="D291" s="42" t="s">
        <v>850</v>
      </c>
      <c r="E291" s="42" t="s">
        <v>845</v>
      </c>
      <c r="F291" s="42" t="s">
        <v>844</v>
      </c>
    </row>
    <row r="292" spans="1:6" ht="15.75" x14ac:dyDescent="0.25">
      <c r="A292" s="36" t="s">
        <v>1383</v>
      </c>
      <c r="B292" s="37">
        <v>384</v>
      </c>
      <c r="C292" s="37">
        <f>B292*2</f>
        <v>768</v>
      </c>
      <c r="D292" s="36" t="s">
        <v>1384</v>
      </c>
      <c r="E292" s="37">
        <v>347</v>
      </c>
      <c r="F292" s="37">
        <f>E292*2</f>
        <v>694</v>
      </c>
    </row>
    <row r="293" spans="1:6" ht="15.75" x14ac:dyDescent="0.25">
      <c r="A293" s="36" t="s">
        <v>1385</v>
      </c>
      <c r="B293" s="37">
        <v>163</v>
      </c>
      <c r="C293" s="37">
        <f t="shared" ref="C293:C329" si="13">B293*2</f>
        <v>326</v>
      </c>
      <c r="D293" s="36" t="s">
        <v>1386</v>
      </c>
      <c r="E293" s="37">
        <v>142</v>
      </c>
      <c r="F293" s="37">
        <f t="shared" ref="F293:F329" si="14">E293*2</f>
        <v>284</v>
      </c>
    </row>
    <row r="294" spans="1:6" ht="15.75" x14ac:dyDescent="0.25">
      <c r="A294" s="36" t="s">
        <v>1387</v>
      </c>
      <c r="B294" s="37">
        <v>122</v>
      </c>
      <c r="C294" s="37">
        <f t="shared" si="13"/>
        <v>244</v>
      </c>
      <c r="D294" s="36" t="s">
        <v>1388</v>
      </c>
      <c r="E294" s="37">
        <v>304</v>
      </c>
      <c r="F294" s="37">
        <f t="shared" si="14"/>
        <v>608</v>
      </c>
    </row>
    <row r="295" spans="1:6" ht="15.75" x14ac:dyDescent="0.25">
      <c r="A295" s="36" t="s">
        <v>1389</v>
      </c>
      <c r="B295" s="37">
        <v>562</v>
      </c>
      <c r="C295" s="37">
        <f t="shared" si="13"/>
        <v>1124</v>
      </c>
      <c r="D295" s="36" t="s">
        <v>1390</v>
      </c>
      <c r="E295" s="37">
        <v>284</v>
      </c>
      <c r="F295" s="37">
        <f t="shared" si="14"/>
        <v>568</v>
      </c>
    </row>
    <row r="296" spans="1:6" ht="15.75" x14ac:dyDescent="0.25">
      <c r="A296" s="36" t="s">
        <v>1391</v>
      </c>
      <c r="B296" s="37">
        <v>134</v>
      </c>
      <c r="C296" s="37">
        <f t="shared" si="13"/>
        <v>268</v>
      </c>
      <c r="D296" s="36" t="s">
        <v>1392</v>
      </c>
      <c r="E296" s="37">
        <v>463</v>
      </c>
      <c r="F296" s="37">
        <f t="shared" si="14"/>
        <v>926</v>
      </c>
    </row>
    <row r="297" spans="1:6" ht="15.75" x14ac:dyDescent="0.25">
      <c r="A297" s="36" t="s">
        <v>1393</v>
      </c>
      <c r="B297" s="37">
        <v>315</v>
      </c>
      <c r="C297" s="37">
        <f t="shared" si="13"/>
        <v>630</v>
      </c>
      <c r="D297" s="36" t="s">
        <v>1394</v>
      </c>
      <c r="E297" s="37">
        <v>249</v>
      </c>
      <c r="F297" s="37">
        <f t="shared" si="14"/>
        <v>498</v>
      </c>
    </row>
    <row r="298" spans="1:6" ht="15.75" x14ac:dyDescent="0.25">
      <c r="A298" s="36" t="s">
        <v>1395</v>
      </c>
      <c r="B298" s="37">
        <v>389</v>
      </c>
      <c r="C298" s="37">
        <f t="shared" si="13"/>
        <v>778</v>
      </c>
      <c r="D298" s="36" t="s">
        <v>1396</v>
      </c>
      <c r="E298" s="37">
        <v>463</v>
      </c>
      <c r="F298" s="37">
        <f t="shared" si="14"/>
        <v>926</v>
      </c>
    </row>
    <row r="299" spans="1:6" ht="15.75" x14ac:dyDescent="0.25">
      <c r="A299" s="36" t="s">
        <v>1397</v>
      </c>
      <c r="B299" s="37">
        <v>132</v>
      </c>
      <c r="C299" s="37">
        <f t="shared" si="13"/>
        <v>264</v>
      </c>
      <c r="D299" s="36" t="s">
        <v>1398</v>
      </c>
      <c r="E299" s="37">
        <v>158</v>
      </c>
      <c r="F299" s="37">
        <f t="shared" si="14"/>
        <v>316</v>
      </c>
    </row>
    <row r="300" spans="1:6" ht="15.75" x14ac:dyDescent="0.25">
      <c r="A300" s="36" t="s">
        <v>1399</v>
      </c>
      <c r="B300" s="37">
        <v>133</v>
      </c>
      <c r="C300" s="37">
        <f t="shared" si="13"/>
        <v>266</v>
      </c>
      <c r="D300" s="36" t="s">
        <v>1400</v>
      </c>
      <c r="E300" s="37">
        <v>117</v>
      </c>
      <c r="F300" s="37">
        <f t="shared" si="14"/>
        <v>234</v>
      </c>
    </row>
    <row r="301" spans="1:6" ht="15.75" x14ac:dyDescent="0.25">
      <c r="A301" s="36" t="s">
        <v>1401</v>
      </c>
      <c r="B301" s="37">
        <v>261</v>
      </c>
      <c r="C301" s="37">
        <f t="shared" si="13"/>
        <v>522</v>
      </c>
      <c r="D301" s="36" t="s">
        <v>1402</v>
      </c>
      <c r="E301" s="37">
        <v>492</v>
      </c>
      <c r="F301" s="37">
        <f t="shared" si="14"/>
        <v>984</v>
      </c>
    </row>
    <row r="302" spans="1:6" ht="15.75" x14ac:dyDescent="0.25">
      <c r="A302" s="36" t="s">
        <v>1403</v>
      </c>
      <c r="B302" s="37">
        <v>411</v>
      </c>
      <c r="C302" s="37">
        <f t="shared" si="13"/>
        <v>822</v>
      </c>
      <c r="D302" s="36" t="s">
        <v>1404</v>
      </c>
      <c r="E302" s="37">
        <v>94</v>
      </c>
      <c r="F302" s="37">
        <f t="shared" si="14"/>
        <v>188</v>
      </c>
    </row>
    <row r="303" spans="1:6" ht="15.75" x14ac:dyDescent="0.25">
      <c r="A303" s="36" t="s">
        <v>1405</v>
      </c>
      <c r="B303" s="37">
        <v>126</v>
      </c>
      <c r="C303" s="37">
        <f t="shared" si="13"/>
        <v>252</v>
      </c>
      <c r="D303" s="36" t="s">
        <v>1406</v>
      </c>
      <c r="E303" s="37">
        <v>158</v>
      </c>
      <c r="F303" s="37">
        <f t="shared" si="14"/>
        <v>316</v>
      </c>
    </row>
    <row r="304" spans="1:6" ht="15.75" x14ac:dyDescent="0.25">
      <c r="A304" s="36" t="s">
        <v>1407</v>
      </c>
      <c r="B304" s="37">
        <v>225</v>
      </c>
      <c r="C304" s="37">
        <f t="shared" si="13"/>
        <v>450</v>
      </c>
      <c r="D304" s="36" t="s">
        <v>1408</v>
      </c>
      <c r="E304" s="37">
        <v>211</v>
      </c>
      <c r="F304" s="37">
        <f t="shared" si="14"/>
        <v>422</v>
      </c>
    </row>
    <row r="305" spans="1:6" ht="15.75" x14ac:dyDescent="0.25">
      <c r="A305" s="36" t="s">
        <v>1409</v>
      </c>
      <c r="B305" s="37">
        <v>481</v>
      </c>
      <c r="C305" s="37">
        <f t="shared" si="13"/>
        <v>962</v>
      </c>
      <c r="D305" s="36" t="s">
        <v>1410</v>
      </c>
      <c r="E305" s="37">
        <v>60</v>
      </c>
      <c r="F305" s="37">
        <f t="shared" si="14"/>
        <v>120</v>
      </c>
    </row>
    <row r="306" spans="1:6" ht="15.75" x14ac:dyDescent="0.25">
      <c r="A306" s="36" t="s">
        <v>1411</v>
      </c>
      <c r="B306" s="37">
        <v>166</v>
      </c>
      <c r="C306" s="37">
        <f t="shared" si="13"/>
        <v>332</v>
      </c>
      <c r="D306" s="36" t="s">
        <v>1412</v>
      </c>
      <c r="E306" s="37">
        <v>290</v>
      </c>
      <c r="F306" s="37">
        <f t="shared" si="14"/>
        <v>580</v>
      </c>
    </row>
    <row r="307" spans="1:6" ht="15.75" x14ac:dyDescent="0.25">
      <c r="A307" s="36" t="s">
        <v>1413</v>
      </c>
      <c r="B307" s="37">
        <v>47</v>
      </c>
      <c r="C307" s="37">
        <f t="shared" si="13"/>
        <v>94</v>
      </c>
      <c r="D307" s="36" t="s">
        <v>1414</v>
      </c>
      <c r="E307" s="37">
        <v>269</v>
      </c>
      <c r="F307" s="37">
        <f t="shared" si="14"/>
        <v>538</v>
      </c>
    </row>
    <row r="308" spans="1:6" ht="15.75" x14ac:dyDescent="0.25">
      <c r="A308" s="36" t="s">
        <v>1415</v>
      </c>
      <c r="B308" s="37">
        <v>242</v>
      </c>
      <c r="C308" s="37">
        <f t="shared" si="13"/>
        <v>484</v>
      </c>
      <c r="D308" s="36" t="s">
        <v>1416</v>
      </c>
      <c r="E308" s="37">
        <v>123</v>
      </c>
      <c r="F308" s="37">
        <f t="shared" si="14"/>
        <v>246</v>
      </c>
    </row>
    <row r="309" spans="1:6" ht="15.75" x14ac:dyDescent="0.25">
      <c r="A309" s="36" t="s">
        <v>1417</v>
      </c>
      <c r="B309" s="37">
        <v>179</v>
      </c>
      <c r="C309" s="37">
        <f t="shared" si="13"/>
        <v>358</v>
      </c>
      <c r="D309" s="36" t="s">
        <v>1418</v>
      </c>
      <c r="E309" s="37">
        <v>555</v>
      </c>
      <c r="F309" s="37">
        <f t="shared" si="14"/>
        <v>1110</v>
      </c>
    </row>
    <row r="310" spans="1:6" ht="15.75" x14ac:dyDescent="0.25">
      <c r="A310" s="36" t="s">
        <v>1419</v>
      </c>
      <c r="B310" s="37">
        <v>395</v>
      </c>
      <c r="C310" s="37">
        <f t="shared" si="13"/>
        <v>790</v>
      </c>
      <c r="D310" s="36" t="s">
        <v>1420</v>
      </c>
      <c r="E310" s="37">
        <v>304</v>
      </c>
      <c r="F310" s="37">
        <f t="shared" si="14"/>
        <v>608</v>
      </c>
    </row>
    <row r="311" spans="1:6" ht="15.75" x14ac:dyDescent="0.25">
      <c r="A311" s="36" t="s">
        <v>1421</v>
      </c>
      <c r="B311" s="37">
        <v>284</v>
      </c>
      <c r="C311" s="37">
        <f t="shared" si="13"/>
        <v>568</v>
      </c>
      <c r="D311" s="36" t="s">
        <v>1422</v>
      </c>
      <c r="E311" s="37">
        <v>143</v>
      </c>
      <c r="F311" s="37">
        <f t="shared" si="14"/>
        <v>286</v>
      </c>
    </row>
    <row r="312" spans="1:6" ht="15.75" x14ac:dyDescent="0.25">
      <c r="A312" s="36" t="s">
        <v>1423</v>
      </c>
      <c r="B312" s="37">
        <v>331</v>
      </c>
      <c r="C312" s="37">
        <f t="shared" si="13"/>
        <v>662</v>
      </c>
      <c r="D312" s="36" t="s">
        <v>1424</v>
      </c>
      <c r="E312" s="37">
        <v>352</v>
      </c>
      <c r="F312" s="37">
        <f t="shared" si="14"/>
        <v>704</v>
      </c>
    </row>
    <row r="313" spans="1:6" ht="15.75" x14ac:dyDescent="0.25">
      <c r="A313" s="36" t="s">
        <v>1425</v>
      </c>
      <c r="B313" s="37">
        <v>302</v>
      </c>
      <c r="C313" s="37">
        <f t="shared" si="13"/>
        <v>604</v>
      </c>
      <c r="D313" s="36" t="s">
        <v>1426</v>
      </c>
      <c r="E313" s="37">
        <v>120</v>
      </c>
      <c r="F313" s="37">
        <f t="shared" si="14"/>
        <v>240</v>
      </c>
    </row>
    <row r="314" spans="1:6" ht="15.75" x14ac:dyDescent="0.25">
      <c r="A314" s="36" t="s">
        <v>1427</v>
      </c>
      <c r="B314" s="37">
        <v>355</v>
      </c>
      <c r="C314" s="37">
        <f t="shared" si="13"/>
        <v>710</v>
      </c>
      <c r="D314" s="36" t="s">
        <v>1428</v>
      </c>
      <c r="E314" s="37">
        <v>229</v>
      </c>
      <c r="F314" s="37">
        <f t="shared" si="14"/>
        <v>458</v>
      </c>
    </row>
    <row r="315" spans="1:6" ht="15.75" x14ac:dyDescent="0.25">
      <c r="A315" s="36" t="s">
        <v>1429</v>
      </c>
      <c r="B315" s="37">
        <v>118</v>
      </c>
      <c r="C315" s="37">
        <f t="shared" si="13"/>
        <v>236</v>
      </c>
      <c r="D315" s="36" t="s">
        <v>1430</v>
      </c>
      <c r="E315" s="37">
        <v>114</v>
      </c>
      <c r="F315" s="37">
        <f t="shared" si="14"/>
        <v>228</v>
      </c>
    </row>
    <row r="316" spans="1:6" ht="15.75" x14ac:dyDescent="0.25">
      <c r="A316" s="36" t="s">
        <v>1431</v>
      </c>
      <c r="B316" s="37">
        <v>527</v>
      </c>
      <c r="C316" s="37">
        <f t="shared" si="13"/>
        <v>1054</v>
      </c>
      <c r="D316" s="36" t="s">
        <v>1432</v>
      </c>
      <c r="E316" s="37">
        <v>489</v>
      </c>
      <c r="F316" s="37">
        <f t="shared" si="14"/>
        <v>978</v>
      </c>
    </row>
    <row r="317" spans="1:6" ht="15.75" x14ac:dyDescent="0.25">
      <c r="A317" s="36" t="s">
        <v>1433</v>
      </c>
      <c r="B317" s="37">
        <v>522</v>
      </c>
      <c r="C317" s="37">
        <f t="shared" si="13"/>
        <v>1044</v>
      </c>
      <c r="D317" s="36" t="s">
        <v>1434</v>
      </c>
      <c r="E317" s="37">
        <v>103</v>
      </c>
      <c r="F317" s="37">
        <f t="shared" si="14"/>
        <v>206</v>
      </c>
    </row>
    <row r="318" spans="1:6" ht="15.75" x14ac:dyDescent="0.25">
      <c r="A318" s="36" t="s">
        <v>1435</v>
      </c>
      <c r="B318" s="37">
        <v>26</v>
      </c>
      <c r="C318" s="37">
        <f t="shared" si="13"/>
        <v>52</v>
      </c>
      <c r="D318" s="36" t="s">
        <v>1436</v>
      </c>
      <c r="E318" s="37">
        <v>274</v>
      </c>
      <c r="F318" s="37">
        <f t="shared" si="14"/>
        <v>548</v>
      </c>
    </row>
    <row r="319" spans="1:6" ht="15.75" x14ac:dyDescent="0.25">
      <c r="A319" s="36" t="s">
        <v>1437</v>
      </c>
      <c r="B319" s="37">
        <v>556</v>
      </c>
      <c r="C319" s="37">
        <f t="shared" si="13"/>
        <v>1112</v>
      </c>
      <c r="D319" s="36" t="s">
        <v>1438</v>
      </c>
      <c r="E319" s="37">
        <v>177</v>
      </c>
      <c r="F319" s="37">
        <f t="shared" si="14"/>
        <v>354</v>
      </c>
    </row>
    <row r="320" spans="1:6" ht="15.75" x14ac:dyDescent="0.25">
      <c r="A320" s="36" t="s">
        <v>1439</v>
      </c>
      <c r="B320" s="37">
        <v>39</v>
      </c>
      <c r="C320" s="37">
        <f t="shared" si="13"/>
        <v>78</v>
      </c>
      <c r="D320" s="36" t="s">
        <v>1440</v>
      </c>
      <c r="E320" s="37">
        <v>223</v>
      </c>
      <c r="F320" s="37">
        <f t="shared" si="14"/>
        <v>446</v>
      </c>
    </row>
    <row r="321" spans="1:6" ht="15.75" x14ac:dyDescent="0.25">
      <c r="A321" s="36" t="s">
        <v>1441</v>
      </c>
      <c r="B321" s="37">
        <v>322</v>
      </c>
      <c r="C321" s="37">
        <f t="shared" si="13"/>
        <v>644</v>
      </c>
      <c r="D321" s="36" t="s">
        <v>1442</v>
      </c>
      <c r="E321" s="37">
        <v>221</v>
      </c>
      <c r="F321" s="37">
        <f t="shared" si="14"/>
        <v>442</v>
      </c>
    </row>
    <row r="322" spans="1:6" ht="15.75" x14ac:dyDescent="0.25">
      <c r="A322" s="36" t="s">
        <v>1443</v>
      </c>
      <c r="B322" s="37">
        <v>253</v>
      </c>
      <c r="C322" s="37">
        <f t="shared" si="13"/>
        <v>506</v>
      </c>
      <c r="D322" s="36" t="s">
        <v>1444</v>
      </c>
      <c r="E322" s="37">
        <v>131</v>
      </c>
      <c r="F322" s="37">
        <f t="shared" si="14"/>
        <v>262</v>
      </c>
    </row>
    <row r="323" spans="1:6" ht="15.75" x14ac:dyDescent="0.25">
      <c r="A323" s="36" t="s">
        <v>1445</v>
      </c>
      <c r="B323" s="37">
        <v>429</v>
      </c>
      <c r="C323" s="37">
        <f t="shared" si="13"/>
        <v>858</v>
      </c>
      <c r="D323" s="36" t="s">
        <v>1446</v>
      </c>
      <c r="E323" s="37">
        <v>236</v>
      </c>
      <c r="F323" s="37">
        <f t="shared" si="14"/>
        <v>472</v>
      </c>
    </row>
    <row r="324" spans="1:6" ht="15.75" x14ac:dyDescent="0.25">
      <c r="A324" s="36" t="s">
        <v>1447</v>
      </c>
      <c r="B324" s="37">
        <v>140</v>
      </c>
      <c r="C324" s="37">
        <f t="shared" si="13"/>
        <v>280</v>
      </c>
      <c r="D324" s="36" t="s">
        <v>1448</v>
      </c>
      <c r="E324" s="37">
        <v>226</v>
      </c>
      <c r="F324" s="37">
        <f t="shared" si="14"/>
        <v>452</v>
      </c>
    </row>
    <row r="325" spans="1:6" ht="15.75" x14ac:dyDescent="0.25">
      <c r="A325" s="36" t="s">
        <v>1449</v>
      </c>
      <c r="B325" s="37">
        <v>192</v>
      </c>
      <c r="C325" s="37">
        <f t="shared" si="13"/>
        <v>384</v>
      </c>
      <c r="D325" s="36" t="s">
        <v>1450</v>
      </c>
      <c r="E325" s="37">
        <v>257</v>
      </c>
      <c r="F325" s="37">
        <f t="shared" si="14"/>
        <v>514</v>
      </c>
    </row>
    <row r="326" spans="1:6" ht="15.75" x14ac:dyDescent="0.25">
      <c r="A326" s="36" t="s">
        <v>1451</v>
      </c>
      <c r="B326" s="37">
        <v>264</v>
      </c>
      <c r="C326" s="37">
        <f t="shared" si="13"/>
        <v>528</v>
      </c>
      <c r="D326" s="36" t="s">
        <v>1452</v>
      </c>
      <c r="E326" s="37">
        <v>149</v>
      </c>
      <c r="F326" s="37">
        <f t="shared" si="14"/>
        <v>298</v>
      </c>
    </row>
    <row r="327" spans="1:6" ht="15.75" x14ac:dyDescent="0.25">
      <c r="A327" s="36" t="s">
        <v>1453</v>
      </c>
      <c r="B327" s="37">
        <v>178</v>
      </c>
      <c r="C327" s="37">
        <f t="shared" si="13"/>
        <v>356</v>
      </c>
      <c r="D327" s="36" t="s">
        <v>1454</v>
      </c>
      <c r="E327" s="37">
        <v>243</v>
      </c>
      <c r="F327" s="37">
        <f t="shared" si="14"/>
        <v>486</v>
      </c>
    </row>
    <row r="328" spans="1:6" ht="15.75" x14ac:dyDescent="0.25">
      <c r="A328" s="36" t="s">
        <v>1455</v>
      </c>
      <c r="B328" s="37">
        <v>170</v>
      </c>
      <c r="C328" s="37">
        <f t="shared" si="13"/>
        <v>340</v>
      </c>
      <c r="D328" s="36" t="s">
        <v>1456</v>
      </c>
      <c r="E328" s="37">
        <v>515</v>
      </c>
      <c r="F328" s="37">
        <f t="shared" si="14"/>
        <v>1030</v>
      </c>
    </row>
    <row r="329" spans="1:6" ht="15.75" x14ac:dyDescent="0.25">
      <c r="A329" s="36" t="s">
        <v>1457</v>
      </c>
      <c r="B329" s="37">
        <v>341</v>
      </c>
      <c r="C329" s="37">
        <f t="shared" si="13"/>
        <v>682</v>
      </c>
      <c r="D329" s="36" t="s">
        <v>1458</v>
      </c>
      <c r="E329" s="37">
        <v>254</v>
      </c>
      <c r="F329" s="37">
        <f t="shared" si="14"/>
        <v>508</v>
      </c>
    </row>
    <row r="330" spans="1:6" ht="18.75" x14ac:dyDescent="0.3">
      <c r="A330" s="91" t="s">
        <v>849</v>
      </c>
      <c r="B330" s="91"/>
      <c r="C330" s="91"/>
      <c r="D330" s="91"/>
      <c r="E330" s="91"/>
      <c r="F330" s="91"/>
    </row>
    <row r="331" spans="1:6" ht="15.75" x14ac:dyDescent="0.25">
      <c r="A331" s="36"/>
      <c r="B331" s="36"/>
      <c r="C331" s="36"/>
      <c r="D331" s="36"/>
      <c r="E331" s="36"/>
      <c r="F331" s="36"/>
    </row>
    <row r="332" spans="1:6" ht="15.75" x14ac:dyDescent="0.25">
      <c r="A332" s="42" t="s">
        <v>850</v>
      </c>
      <c r="B332" s="42" t="s">
        <v>845</v>
      </c>
      <c r="C332" s="42" t="s">
        <v>844</v>
      </c>
      <c r="D332" s="42" t="s">
        <v>850</v>
      </c>
      <c r="E332" s="42" t="s">
        <v>845</v>
      </c>
      <c r="F332" s="42" t="s">
        <v>844</v>
      </c>
    </row>
    <row r="333" spans="1:6" ht="15.75" x14ac:dyDescent="0.25">
      <c r="A333" s="36" t="s">
        <v>1459</v>
      </c>
      <c r="B333" s="37">
        <v>199</v>
      </c>
      <c r="C333" s="37">
        <f>B333*2</f>
        <v>398</v>
      </c>
      <c r="D333" s="36" t="s">
        <v>1460</v>
      </c>
      <c r="E333" s="37">
        <v>195</v>
      </c>
      <c r="F333" s="37">
        <f>E333*2</f>
        <v>390</v>
      </c>
    </row>
    <row r="334" spans="1:6" ht="15.75" x14ac:dyDescent="0.25">
      <c r="A334" s="36" t="s">
        <v>1461</v>
      </c>
      <c r="B334" s="37">
        <v>306</v>
      </c>
      <c r="C334" s="37">
        <f t="shared" ref="C334:C370" si="15">B334*2</f>
        <v>612</v>
      </c>
      <c r="D334" s="36" t="s">
        <v>1462</v>
      </c>
      <c r="E334" s="37">
        <v>123</v>
      </c>
      <c r="F334" s="37">
        <f t="shared" ref="F334:F370" si="16">E334*2</f>
        <v>246</v>
      </c>
    </row>
    <row r="335" spans="1:6" ht="15.75" x14ac:dyDescent="0.25">
      <c r="A335" s="36" t="s">
        <v>1463</v>
      </c>
      <c r="B335" s="37">
        <v>237</v>
      </c>
      <c r="C335" s="37">
        <f t="shared" si="15"/>
        <v>474</v>
      </c>
      <c r="D335" s="36" t="s">
        <v>1464</v>
      </c>
      <c r="E335" s="37">
        <v>132</v>
      </c>
      <c r="F335" s="37">
        <f t="shared" si="16"/>
        <v>264</v>
      </c>
    </row>
    <row r="336" spans="1:6" ht="15.75" x14ac:dyDescent="0.25">
      <c r="A336" s="36" t="s">
        <v>1465</v>
      </c>
      <c r="B336" s="37">
        <v>280</v>
      </c>
      <c r="C336" s="37">
        <f t="shared" si="15"/>
        <v>560</v>
      </c>
      <c r="D336" s="36" t="s">
        <v>1466</v>
      </c>
      <c r="E336" s="37">
        <v>322</v>
      </c>
      <c r="F336" s="37">
        <f t="shared" si="16"/>
        <v>644</v>
      </c>
    </row>
    <row r="337" spans="1:6" ht="15.75" x14ac:dyDescent="0.25">
      <c r="A337" s="36" t="s">
        <v>1467</v>
      </c>
      <c r="B337" s="37">
        <v>357</v>
      </c>
      <c r="C337" s="37">
        <f t="shared" si="15"/>
        <v>714</v>
      </c>
      <c r="D337" s="36" t="s">
        <v>1468</v>
      </c>
      <c r="E337" s="37">
        <v>141</v>
      </c>
      <c r="F337" s="37">
        <f t="shared" si="16"/>
        <v>282</v>
      </c>
    </row>
    <row r="338" spans="1:6" ht="15.75" x14ac:dyDescent="0.25">
      <c r="A338" s="36" t="s">
        <v>1469</v>
      </c>
      <c r="B338" s="37">
        <v>76</v>
      </c>
      <c r="C338" s="37">
        <f t="shared" si="15"/>
        <v>152</v>
      </c>
      <c r="D338" s="36" t="s">
        <v>1470</v>
      </c>
      <c r="E338" s="37">
        <v>147</v>
      </c>
      <c r="F338" s="37">
        <f t="shared" si="16"/>
        <v>294</v>
      </c>
    </row>
    <row r="339" spans="1:6" ht="15.75" x14ac:dyDescent="0.25">
      <c r="A339" s="36" t="s">
        <v>1471</v>
      </c>
      <c r="B339" s="37">
        <v>637</v>
      </c>
      <c r="C339" s="37">
        <f t="shared" si="15"/>
        <v>1274</v>
      </c>
      <c r="D339" s="36" t="s">
        <v>1472</v>
      </c>
      <c r="E339" s="37">
        <v>141</v>
      </c>
      <c r="F339" s="37">
        <f t="shared" si="16"/>
        <v>282</v>
      </c>
    </row>
    <row r="340" spans="1:6" ht="15.75" x14ac:dyDescent="0.25">
      <c r="A340" s="36" t="s">
        <v>1473</v>
      </c>
      <c r="B340" s="37">
        <v>266</v>
      </c>
      <c r="C340" s="37">
        <f t="shared" si="15"/>
        <v>532</v>
      </c>
      <c r="D340" s="36" t="s">
        <v>1474</v>
      </c>
      <c r="E340" s="37">
        <v>97</v>
      </c>
      <c r="F340" s="37">
        <f t="shared" si="16"/>
        <v>194</v>
      </c>
    </row>
    <row r="341" spans="1:6" ht="15.75" x14ac:dyDescent="0.25">
      <c r="A341" s="36" t="s">
        <v>1475</v>
      </c>
      <c r="B341" s="37">
        <v>154</v>
      </c>
      <c r="C341" s="37">
        <f t="shared" si="15"/>
        <v>308</v>
      </c>
      <c r="D341" s="36" t="s">
        <v>1476</v>
      </c>
      <c r="E341" s="37">
        <v>299</v>
      </c>
      <c r="F341" s="37">
        <f t="shared" si="16"/>
        <v>598</v>
      </c>
    </row>
    <row r="342" spans="1:6" ht="15.75" x14ac:dyDescent="0.25">
      <c r="A342" s="36" t="s">
        <v>1477</v>
      </c>
      <c r="B342" s="37">
        <v>128</v>
      </c>
      <c r="C342" s="37">
        <f t="shared" si="15"/>
        <v>256</v>
      </c>
      <c r="D342" s="36" t="s">
        <v>1478</v>
      </c>
      <c r="E342" s="37">
        <v>134</v>
      </c>
      <c r="F342" s="37">
        <f t="shared" si="16"/>
        <v>268</v>
      </c>
    </row>
    <row r="343" spans="1:6" ht="15.75" x14ac:dyDescent="0.25">
      <c r="A343" s="36" t="s">
        <v>1479</v>
      </c>
      <c r="B343" s="37">
        <v>312</v>
      </c>
      <c r="C343" s="37">
        <f t="shared" si="15"/>
        <v>624</v>
      </c>
      <c r="D343" s="36" t="s">
        <v>1480</v>
      </c>
      <c r="E343" s="37">
        <v>583</v>
      </c>
      <c r="F343" s="37">
        <f t="shared" si="16"/>
        <v>1166</v>
      </c>
    </row>
    <row r="344" spans="1:6" ht="15.75" x14ac:dyDescent="0.25">
      <c r="A344" s="36" t="s">
        <v>1481</v>
      </c>
      <c r="B344" s="37">
        <v>82</v>
      </c>
      <c r="C344" s="37">
        <f t="shared" si="15"/>
        <v>164</v>
      </c>
      <c r="D344" s="36" t="s">
        <v>1482</v>
      </c>
      <c r="E344" s="37">
        <v>277</v>
      </c>
      <c r="F344" s="37">
        <f t="shared" si="16"/>
        <v>554</v>
      </c>
    </row>
    <row r="345" spans="1:6" ht="15.75" x14ac:dyDescent="0.25">
      <c r="A345" s="36" t="s">
        <v>1483</v>
      </c>
      <c r="B345" s="37">
        <v>191</v>
      </c>
      <c r="C345" s="37">
        <f t="shared" si="15"/>
        <v>382</v>
      </c>
      <c r="D345" s="36" t="s">
        <v>1484</v>
      </c>
      <c r="E345" s="37">
        <v>393</v>
      </c>
      <c r="F345" s="37">
        <f t="shared" si="16"/>
        <v>786</v>
      </c>
    </row>
    <row r="346" spans="1:6" ht="15.75" x14ac:dyDescent="0.25">
      <c r="A346" s="36" t="s">
        <v>1485</v>
      </c>
      <c r="B346" s="37">
        <v>152</v>
      </c>
      <c r="C346" s="37">
        <f t="shared" si="15"/>
        <v>304</v>
      </c>
      <c r="D346" s="36" t="s">
        <v>1486</v>
      </c>
      <c r="E346" s="37">
        <v>582</v>
      </c>
      <c r="F346" s="37">
        <f t="shared" si="16"/>
        <v>1164</v>
      </c>
    </row>
    <row r="347" spans="1:6" ht="15.75" x14ac:dyDescent="0.25">
      <c r="A347" s="36" t="s">
        <v>1487</v>
      </c>
      <c r="B347" s="37">
        <v>322</v>
      </c>
      <c r="C347" s="37">
        <f t="shared" si="15"/>
        <v>644</v>
      </c>
      <c r="D347" s="36" t="s">
        <v>1488</v>
      </c>
      <c r="E347" s="37">
        <v>141</v>
      </c>
      <c r="F347" s="37">
        <f t="shared" si="16"/>
        <v>282</v>
      </c>
    </row>
    <row r="348" spans="1:6" ht="15.75" x14ac:dyDescent="0.25">
      <c r="A348" s="36" t="s">
        <v>1489</v>
      </c>
      <c r="B348" s="37">
        <v>309</v>
      </c>
      <c r="C348" s="37">
        <f t="shared" si="15"/>
        <v>618</v>
      </c>
      <c r="D348" s="36" t="s">
        <v>1490</v>
      </c>
      <c r="E348" s="37">
        <v>89</v>
      </c>
      <c r="F348" s="37">
        <f t="shared" si="16"/>
        <v>178</v>
      </c>
    </row>
    <row r="349" spans="1:6" ht="15.75" x14ac:dyDescent="0.25">
      <c r="A349" s="36" t="s">
        <v>1491</v>
      </c>
      <c r="B349" s="37">
        <v>296</v>
      </c>
      <c r="C349" s="37">
        <f t="shared" si="15"/>
        <v>592</v>
      </c>
      <c r="D349" s="36" t="s">
        <v>1492</v>
      </c>
      <c r="E349" s="37">
        <v>354</v>
      </c>
      <c r="F349" s="37">
        <f t="shared" si="16"/>
        <v>708</v>
      </c>
    </row>
    <row r="350" spans="1:6" ht="15.75" x14ac:dyDescent="0.25">
      <c r="A350" s="36" t="s">
        <v>1493</v>
      </c>
      <c r="B350" s="37">
        <v>125</v>
      </c>
      <c r="C350" s="37">
        <f t="shared" si="15"/>
        <v>250</v>
      </c>
      <c r="D350" s="36" t="s">
        <v>1494</v>
      </c>
      <c r="E350" s="37">
        <v>125</v>
      </c>
      <c r="F350" s="37">
        <f t="shared" si="16"/>
        <v>250</v>
      </c>
    </row>
    <row r="351" spans="1:6" ht="15.75" x14ac:dyDescent="0.25">
      <c r="A351" s="36" t="s">
        <v>1495</v>
      </c>
      <c r="B351" s="37">
        <v>169</v>
      </c>
      <c r="C351" s="37">
        <f t="shared" si="15"/>
        <v>338</v>
      </c>
      <c r="D351" s="36" t="s">
        <v>1496</v>
      </c>
      <c r="E351" s="37">
        <v>233</v>
      </c>
      <c r="F351" s="37">
        <f t="shared" si="16"/>
        <v>466</v>
      </c>
    </row>
    <row r="352" spans="1:6" ht="15.75" x14ac:dyDescent="0.25">
      <c r="A352" s="36" t="s">
        <v>1497</v>
      </c>
      <c r="B352" s="37">
        <v>79</v>
      </c>
      <c r="C352" s="37">
        <f t="shared" si="15"/>
        <v>158</v>
      </c>
      <c r="D352" s="36" t="s">
        <v>1498</v>
      </c>
      <c r="E352" s="37">
        <v>118</v>
      </c>
      <c r="F352" s="37">
        <f t="shared" si="16"/>
        <v>236</v>
      </c>
    </row>
    <row r="353" spans="1:6" ht="15.75" x14ac:dyDescent="0.25">
      <c r="A353" s="36" t="s">
        <v>1499</v>
      </c>
      <c r="B353" s="37">
        <v>154</v>
      </c>
      <c r="C353" s="37">
        <f t="shared" si="15"/>
        <v>308</v>
      </c>
      <c r="D353" s="36" t="s">
        <v>1500</v>
      </c>
      <c r="E353" s="37">
        <v>298</v>
      </c>
      <c r="F353" s="37">
        <f t="shared" si="16"/>
        <v>596</v>
      </c>
    </row>
    <row r="354" spans="1:6" ht="15.75" x14ac:dyDescent="0.25">
      <c r="A354" s="36" t="s">
        <v>1501</v>
      </c>
      <c r="B354" s="37">
        <v>292</v>
      </c>
      <c r="C354" s="37">
        <f t="shared" si="15"/>
        <v>584</v>
      </c>
      <c r="D354" s="36" t="s">
        <v>1502</v>
      </c>
      <c r="E354" s="37">
        <v>94</v>
      </c>
      <c r="F354" s="37">
        <f t="shared" si="16"/>
        <v>188</v>
      </c>
    </row>
    <row r="355" spans="1:6" ht="15.75" x14ac:dyDescent="0.25">
      <c r="A355" s="36" t="s">
        <v>1503</v>
      </c>
      <c r="B355" s="37">
        <v>95</v>
      </c>
      <c r="C355" s="37">
        <f t="shared" si="15"/>
        <v>190</v>
      </c>
      <c r="D355" s="36" t="s">
        <v>1504</v>
      </c>
      <c r="E355" s="37">
        <v>196</v>
      </c>
      <c r="F355" s="37">
        <f t="shared" si="16"/>
        <v>392</v>
      </c>
    </row>
    <row r="356" spans="1:6" ht="15.75" x14ac:dyDescent="0.25">
      <c r="A356" s="36" t="s">
        <v>1505</v>
      </c>
      <c r="B356" s="37">
        <v>100</v>
      </c>
      <c r="C356" s="37">
        <f t="shared" si="15"/>
        <v>200</v>
      </c>
      <c r="D356" s="36" t="s">
        <v>1506</v>
      </c>
      <c r="E356" s="37">
        <v>222</v>
      </c>
      <c r="F356" s="37">
        <f t="shared" si="16"/>
        <v>444</v>
      </c>
    </row>
    <row r="357" spans="1:6" ht="15.75" x14ac:dyDescent="0.25">
      <c r="A357" s="36" t="s">
        <v>1507</v>
      </c>
      <c r="B357" s="37">
        <v>361</v>
      </c>
      <c r="C357" s="37">
        <f t="shared" si="15"/>
        <v>722</v>
      </c>
      <c r="D357" s="36" t="s">
        <v>1508</v>
      </c>
      <c r="E357" s="37">
        <v>349</v>
      </c>
      <c r="F357" s="37">
        <f t="shared" si="16"/>
        <v>698</v>
      </c>
    </row>
    <row r="358" spans="1:6" ht="15.75" x14ac:dyDescent="0.25">
      <c r="A358" s="36" t="s">
        <v>1509</v>
      </c>
      <c r="B358" s="37">
        <v>94</v>
      </c>
      <c r="C358" s="37">
        <f t="shared" si="15"/>
        <v>188</v>
      </c>
      <c r="D358" s="36" t="s">
        <v>1510</v>
      </c>
      <c r="E358" s="37">
        <v>234</v>
      </c>
      <c r="F358" s="37">
        <f t="shared" si="16"/>
        <v>468</v>
      </c>
    </row>
    <row r="359" spans="1:6" ht="15.75" x14ac:dyDescent="0.25">
      <c r="A359" s="36" t="s">
        <v>1511</v>
      </c>
      <c r="B359" s="37">
        <v>125</v>
      </c>
      <c r="C359" s="37">
        <f t="shared" si="15"/>
        <v>250</v>
      </c>
      <c r="D359" s="36" t="s">
        <v>1512</v>
      </c>
      <c r="E359" s="37">
        <v>216</v>
      </c>
      <c r="F359" s="37">
        <f t="shared" si="16"/>
        <v>432</v>
      </c>
    </row>
    <row r="360" spans="1:6" ht="15.75" x14ac:dyDescent="0.25">
      <c r="A360" s="36" t="s">
        <v>1513</v>
      </c>
      <c r="B360" s="37">
        <v>306</v>
      </c>
      <c r="C360" s="37">
        <f t="shared" si="15"/>
        <v>612</v>
      </c>
      <c r="D360" s="36" t="s">
        <v>1514</v>
      </c>
      <c r="E360" s="37">
        <v>94</v>
      </c>
      <c r="F360" s="37">
        <f t="shared" si="16"/>
        <v>188</v>
      </c>
    </row>
    <row r="361" spans="1:6" ht="15.75" x14ac:dyDescent="0.25">
      <c r="A361" s="36" t="s">
        <v>1515</v>
      </c>
      <c r="B361" s="37">
        <v>188</v>
      </c>
      <c r="C361" s="37">
        <f t="shared" si="15"/>
        <v>376</v>
      </c>
      <c r="D361" s="36" t="s">
        <v>1516</v>
      </c>
      <c r="E361" s="37">
        <v>259</v>
      </c>
      <c r="F361" s="37">
        <f t="shared" si="16"/>
        <v>518</v>
      </c>
    </row>
    <row r="362" spans="1:6" ht="15.75" x14ac:dyDescent="0.25">
      <c r="A362" s="36" t="s">
        <v>1517</v>
      </c>
      <c r="B362" s="37">
        <v>118</v>
      </c>
      <c r="C362" s="37">
        <f t="shared" si="15"/>
        <v>236</v>
      </c>
      <c r="D362" s="36" t="s">
        <v>1518</v>
      </c>
      <c r="E362" s="37">
        <v>460</v>
      </c>
      <c r="F362" s="37">
        <f t="shared" si="16"/>
        <v>920</v>
      </c>
    </row>
    <row r="363" spans="1:6" ht="15.75" x14ac:dyDescent="0.25">
      <c r="A363" s="36" t="s">
        <v>1519</v>
      </c>
      <c r="B363" s="37">
        <v>475</v>
      </c>
      <c r="C363" s="37">
        <f t="shared" si="15"/>
        <v>950</v>
      </c>
      <c r="D363" s="36" t="s">
        <v>1520</v>
      </c>
      <c r="E363" s="37">
        <v>236</v>
      </c>
      <c r="F363" s="37">
        <f t="shared" si="16"/>
        <v>472</v>
      </c>
    </row>
    <row r="364" spans="1:6" ht="15.75" x14ac:dyDescent="0.25">
      <c r="A364" s="36" t="s">
        <v>1521</v>
      </c>
      <c r="B364" s="37">
        <v>130</v>
      </c>
      <c r="C364" s="37">
        <f t="shared" si="15"/>
        <v>260</v>
      </c>
      <c r="D364" s="36" t="s">
        <v>1522</v>
      </c>
      <c r="E364" s="37">
        <v>131</v>
      </c>
      <c r="F364" s="37">
        <f t="shared" si="16"/>
        <v>262</v>
      </c>
    </row>
    <row r="365" spans="1:6" ht="15.75" x14ac:dyDescent="0.25">
      <c r="A365" s="36" t="s">
        <v>1523</v>
      </c>
      <c r="B365" s="37">
        <v>224</v>
      </c>
      <c r="C365" s="37">
        <f t="shared" si="15"/>
        <v>448</v>
      </c>
      <c r="D365" s="36" t="s">
        <v>1524</v>
      </c>
      <c r="E365" s="37">
        <v>140</v>
      </c>
      <c r="F365" s="37">
        <f t="shared" si="16"/>
        <v>280</v>
      </c>
    </row>
    <row r="366" spans="1:6" ht="15.75" x14ac:dyDescent="0.25">
      <c r="A366" s="36" t="s">
        <v>1525</v>
      </c>
      <c r="B366" s="37">
        <v>157</v>
      </c>
      <c r="C366" s="37">
        <f t="shared" si="15"/>
        <v>314</v>
      </c>
      <c r="D366" s="36" t="s">
        <v>1526</v>
      </c>
      <c r="E366" s="37">
        <v>94</v>
      </c>
      <c r="F366" s="37">
        <f t="shared" si="16"/>
        <v>188</v>
      </c>
    </row>
    <row r="367" spans="1:6" ht="15.75" x14ac:dyDescent="0.25">
      <c r="A367" s="36" t="s">
        <v>1527</v>
      </c>
      <c r="B367" s="37">
        <v>278</v>
      </c>
      <c r="C367" s="37">
        <f t="shared" si="15"/>
        <v>556</v>
      </c>
      <c r="D367" s="36" t="s">
        <v>1528</v>
      </c>
      <c r="E367" s="37">
        <v>372</v>
      </c>
      <c r="F367" s="37">
        <f t="shared" si="16"/>
        <v>744</v>
      </c>
    </row>
    <row r="368" spans="1:6" ht="15.75" x14ac:dyDescent="0.25">
      <c r="A368" s="36" t="s">
        <v>1529</v>
      </c>
      <c r="B368" s="37">
        <v>274</v>
      </c>
      <c r="C368" s="37">
        <f t="shared" si="15"/>
        <v>548</v>
      </c>
      <c r="D368" s="36" t="s">
        <v>1530</v>
      </c>
      <c r="E368" s="37">
        <v>128</v>
      </c>
      <c r="F368" s="37">
        <f t="shared" si="16"/>
        <v>256</v>
      </c>
    </row>
    <row r="369" spans="1:6" ht="15.75" x14ac:dyDescent="0.25">
      <c r="A369" s="36" t="s">
        <v>1531</v>
      </c>
      <c r="B369" s="37">
        <v>344</v>
      </c>
      <c r="C369" s="37">
        <f t="shared" si="15"/>
        <v>688</v>
      </c>
      <c r="D369" s="36" t="s">
        <v>1532</v>
      </c>
      <c r="E369" s="37">
        <v>378</v>
      </c>
      <c r="F369" s="37">
        <f t="shared" si="16"/>
        <v>756</v>
      </c>
    </row>
    <row r="370" spans="1:6" ht="15.75" x14ac:dyDescent="0.25">
      <c r="A370" s="36" t="s">
        <v>1533</v>
      </c>
      <c r="B370" s="37">
        <v>134</v>
      </c>
      <c r="C370" s="37">
        <f t="shared" si="15"/>
        <v>268</v>
      </c>
      <c r="D370" s="36" t="s">
        <v>1534</v>
      </c>
      <c r="E370" s="37">
        <v>97</v>
      </c>
      <c r="F370" s="37">
        <f t="shared" si="16"/>
        <v>194</v>
      </c>
    </row>
    <row r="371" spans="1:6" ht="18.75" x14ac:dyDescent="0.3">
      <c r="A371" s="91" t="s">
        <v>849</v>
      </c>
      <c r="B371" s="91"/>
      <c r="C371" s="91"/>
      <c r="D371" s="91"/>
      <c r="E371" s="91"/>
      <c r="F371" s="91"/>
    </row>
    <row r="372" spans="1:6" ht="15.75" x14ac:dyDescent="0.25">
      <c r="A372" s="36"/>
      <c r="B372" s="36"/>
      <c r="C372" s="36"/>
      <c r="D372" s="36"/>
      <c r="E372" s="36"/>
      <c r="F372" s="36"/>
    </row>
    <row r="373" spans="1:6" ht="15.75" x14ac:dyDescent="0.25">
      <c r="A373" s="42" t="s">
        <v>850</v>
      </c>
      <c r="B373" s="42" t="s">
        <v>845</v>
      </c>
      <c r="C373" s="42" t="s">
        <v>844</v>
      </c>
      <c r="D373" s="42" t="s">
        <v>850</v>
      </c>
      <c r="E373" s="42" t="s">
        <v>845</v>
      </c>
      <c r="F373" s="42" t="s">
        <v>844</v>
      </c>
    </row>
    <row r="374" spans="1:6" ht="15.75" x14ac:dyDescent="0.25">
      <c r="A374" s="36" t="s">
        <v>1535</v>
      </c>
      <c r="B374" s="37">
        <v>113</v>
      </c>
      <c r="C374" s="37">
        <f>B374*2</f>
        <v>226</v>
      </c>
      <c r="D374" s="36" t="s">
        <v>1536</v>
      </c>
      <c r="E374" s="37">
        <v>336</v>
      </c>
      <c r="F374" s="37">
        <f>E374*2</f>
        <v>672</v>
      </c>
    </row>
    <row r="375" spans="1:6" ht="15.75" x14ac:dyDescent="0.25">
      <c r="A375" s="36" t="s">
        <v>1537</v>
      </c>
      <c r="B375" s="37">
        <v>402</v>
      </c>
      <c r="C375" s="37">
        <f t="shared" ref="C375:C411" si="17">B375*2</f>
        <v>804</v>
      </c>
      <c r="D375" s="36" t="s">
        <v>1538</v>
      </c>
      <c r="E375" s="37">
        <v>139</v>
      </c>
      <c r="F375" s="37">
        <f t="shared" ref="F375:F411" si="18">E375*2</f>
        <v>278</v>
      </c>
    </row>
    <row r="376" spans="1:6" ht="15.75" x14ac:dyDescent="0.25">
      <c r="A376" s="36" t="s">
        <v>1539</v>
      </c>
      <c r="B376" s="37">
        <v>110</v>
      </c>
      <c r="C376" s="37">
        <f t="shared" si="17"/>
        <v>220</v>
      </c>
      <c r="D376" s="36" t="s">
        <v>1540</v>
      </c>
      <c r="E376" s="37">
        <v>36</v>
      </c>
      <c r="F376" s="37">
        <f t="shared" si="18"/>
        <v>72</v>
      </c>
    </row>
    <row r="377" spans="1:6" ht="15.75" x14ac:dyDescent="0.25">
      <c r="A377" s="36" t="s">
        <v>1541</v>
      </c>
      <c r="B377" s="37">
        <v>204</v>
      </c>
      <c r="C377" s="37">
        <f t="shared" si="17"/>
        <v>408</v>
      </c>
      <c r="D377" s="36" t="s">
        <v>1542</v>
      </c>
      <c r="E377" s="37">
        <v>329</v>
      </c>
      <c r="F377" s="37">
        <f t="shared" si="18"/>
        <v>658</v>
      </c>
    </row>
    <row r="378" spans="1:6" ht="15.75" x14ac:dyDescent="0.25">
      <c r="A378" s="36" t="s">
        <v>1543</v>
      </c>
      <c r="B378" s="37">
        <v>177</v>
      </c>
      <c r="C378" s="37">
        <f t="shared" si="17"/>
        <v>354</v>
      </c>
      <c r="D378" s="36" t="s">
        <v>1544</v>
      </c>
      <c r="E378" s="37">
        <v>127</v>
      </c>
      <c r="F378" s="37">
        <f t="shared" si="18"/>
        <v>254</v>
      </c>
    </row>
    <row r="379" spans="1:6" ht="15.75" x14ac:dyDescent="0.25">
      <c r="A379" s="36" t="s">
        <v>1545</v>
      </c>
      <c r="B379" s="37">
        <v>230</v>
      </c>
      <c r="C379" s="37">
        <f t="shared" si="17"/>
        <v>460</v>
      </c>
      <c r="D379" s="36" t="s">
        <v>1546</v>
      </c>
      <c r="E379" s="37">
        <v>50</v>
      </c>
      <c r="F379" s="37">
        <f t="shared" si="18"/>
        <v>100</v>
      </c>
    </row>
    <row r="380" spans="1:6" ht="15.75" x14ac:dyDescent="0.25">
      <c r="A380" s="36" t="s">
        <v>1547</v>
      </c>
      <c r="B380" s="37">
        <v>446</v>
      </c>
      <c r="C380" s="37">
        <f t="shared" si="17"/>
        <v>892</v>
      </c>
      <c r="D380" s="36" t="s">
        <v>1548</v>
      </c>
      <c r="E380" s="37">
        <v>447</v>
      </c>
      <c r="F380" s="37">
        <f t="shared" si="18"/>
        <v>894</v>
      </c>
    </row>
    <row r="381" spans="1:6" ht="15.75" x14ac:dyDescent="0.25">
      <c r="A381" s="36" t="s">
        <v>1549</v>
      </c>
      <c r="B381" s="37">
        <v>110</v>
      </c>
      <c r="C381" s="37">
        <f t="shared" si="17"/>
        <v>220</v>
      </c>
      <c r="D381" s="36" t="s">
        <v>1550</v>
      </c>
      <c r="E381" s="37">
        <v>271</v>
      </c>
      <c r="F381" s="37">
        <f t="shared" si="18"/>
        <v>542</v>
      </c>
    </row>
    <row r="382" spans="1:6" ht="15.75" x14ac:dyDescent="0.25">
      <c r="A382" s="36" t="s">
        <v>1551</v>
      </c>
      <c r="B382" s="37">
        <v>350</v>
      </c>
      <c r="C382" s="37">
        <f t="shared" si="17"/>
        <v>700</v>
      </c>
      <c r="D382" s="36" t="s">
        <v>1552</v>
      </c>
      <c r="E382" s="37">
        <v>61</v>
      </c>
      <c r="F382" s="37">
        <f t="shared" si="18"/>
        <v>122</v>
      </c>
    </row>
    <row r="383" spans="1:6" ht="15.75" x14ac:dyDescent="0.25">
      <c r="A383" s="36" t="s">
        <v>1553</v>
      </c>
      <c r="B383" s="37">
        <v>321</v>
      </c>
      <c r="C383" s="37">
        <f t="shared" si="17"/>
        <v>642</v>
      </c>
      <c r="D383" s="36" t="s">
        <v>1554</v>
      </c>
      <c r="E383" s="37">
        <v>268</v>
      </c>
      <c r="F383" s="37">
        <f t="shared" si="18"/>
        <v>536</v>
      </c>
    </row>
    <row r="384" spans="1:6" ht="15.75" x14ac:dyDescent="0.25">
      <c r="A384" s="36" t="s">
        <v>1555</v>
      </c>
      <c r="B384" s="37">
        <v>308</v>
      </c>
      <c r="C384" s="37">
        <f t="shared" si="17"/>
        <v>616</v>
      </c>
      <c r="D384" s="36" t="s">
        <v>1556</v>
      </c>
      <c r="E384" s="37">
        <v>407</v>
      </c>
      <c r="F384" s="37">
        <f t="shared" si="18"/>
        <v>814</v>
      </c>
    </row>
    <row r="385" spans="1:6" ht="15.75" x14ac:dyDescent="0.25">
      <c r="A385" s="36" t="s">
        <v>1557</v>
      </c>
      <c r="B385" s="37">
        <v>185</v>
      </c>
      <c r="C385" s="37">
        <f t="shared" si="17"/>
        <v>370</v>
      </c>
      <c r="D385" s="36" t="s">
        <v>1558</v>
      </c>
      <c r="E385" s="37">
        <v>226</v>
      </c>
      <c r="F385" s="37">
        <f t="shared" si="18"/>
        <v>452</v>
      </c>
    </row>
    <row r="386" spans="1:6" ht="15.75" x14ac:dyDescent="0.25">
      <c r="A386" s="36" t="s">
        <v>1559</v>
      </c>
      <c r="B386" s="37">
        <v>286</v>
      </c>
      <c r="C386" s="37">
        <f t="shared" si="17"/>
        <v>572</v>
      </c>
      <c r="D386" s="36" t="s">
        <v>1560</v>
      </c>
      <c r="E386" s="37">
        <v>126</v>
      </c>
      <c r="F386" s="37">
        <f t="shared" si="18"/>
        <v>252</v>
      </c>
    </row>
    <row r="387" spans="1:6" ht="15.75" x14ac:dyDescent="0.25">
      <c r="A387" s="36" t="s">
        <v>1561</v>
      </c>
      <c r="B387" s="37">
        <v>318</v>
      </c>
      <c r="C387" s="37">
        <f t="shared" si="17"/>
        <v>636</v>
      </c>
      <c r="D387" s="36" t="s">
        <v>1562</v>
      </c>
      <c r="E387" s="37">
        <v>372</v>
      </c>
      <c r="F387" s="37">
        <f t="shared" si="18"/>
        <v>744</v>
      </c>
    </row>
    <row r="388" spans="1:6" ht="15.75" x14ac:dyDescent="0.25">
      <c r="A388" s="36" t="s">
        <v>1563</v>
      </c>
      <c r="B388" s="37">
        <v>514</v>
      </c>
      <c r="C388" s="37">
        <f t="shared" si="17"/>
        <v>1028</v>
      </c>
      <c r="D388" s="36" t="s">
        <v>1564</v>
      </c>
      <c r="E388" s="37">
        <v>229</v>
      </c>
      <c r="F388" s="37">
        <f t="shared" si="18"/>
        <v>458</v>
      </c>
    </row>
    <row r="389" spans="1:6" ht="15.75" x14ac:dyDescent="0.25">
      <c r="A389" s="36" t="s">
        <v>1565</v>
      </c>
      <c r="B389" s="37">
        <v>132</v>
      </c>
      <c r="C389" s="37">
        <f t="shared" si="17"/>
        <v>264</v>
      </c>
      <c r="D389" s="36" t="s">
        <v>1566</v>
      </c>
      <c r="E389" s="37">
        <v>89</v>
      </c>
      <c r="F389" s="37">
        <f t="shared" si="18"/>
        <v>178</v>
      </c>
    </row>
    <row r="390" spans="1:6" ht="15.75" x14ac:dyDescent="0.25">
      <c r="A390" s="36" t="s">
        <v>1567</v>
      </c>
      <c r="B390" s="37">
        <v>122</v>
      </c>
      <c r="C390" s="37">
        <f t="shared" si="17"/>
        <v>244</v>
      </c>
      <c r="D390" s="36" t="s">
        <v>1568</v>
      </c>
      <c r="E390" s="37">
        <v>429</v>
      </c>
      <c r="F390" s="37">
        <f t="shared" si="18"/>
        <v>858</v>
      </c>
    </row>
    <row r="391" spans="1:6" ht="15.75" x14ac:dyDescent="0.25">
      <c r="A391" s="36" t="s">
        <v>1569</v>
      </c>
      <c r="B391" s="37">
        <v>300</v>
      </c>
      <c r="C391" s="37">
        <f t="shared" si="17"/>
        <v>600</v>
      </c>
      <c r="D391" s="36" t="s">
        <v>1570</v>
      </c>
      <c r="E391" s="37">
        <v>272</v>
      </c>
      <c r="F391" s="37">
        <f t="shared" si="18"/>
        <v>544</v>
      </c>
    </row>
    <row r="392" spans="1:6" ht="15.75" x14ac:dyDescent="0.25">
      <c r="A392" s="36" t="s">
        <v>1571</v>
      </c>
      <c r="B392" s="37">
        <v>272</v>
      </c>
      <c r="C392" s="37">
        <f t="shared" si="17"/>
        <v>544</v>
      </c>
      <c r="D392" s="36" t="s">
        <v>1572</v>
      </c>
      <c r="E392" s="37">
        <v>116</v>
      </c>
      <c r="F392" s="37">
        <f t="shared" si="18"/>
        <v>232</v>
      </c>
    </row>
    <row r="393" spans="1:6" ht="15.75" x14ac:dyDescent="0.25">
      <c r="A393" s="36" t="s">
        <v>1573</v>
      </c>
      <c r="B393" s="37">
        <v>117</v>
      </c>
      <c r="C393" s="37">
        <f t="shared" si="17"/>
        <v>234</v>
      </c>
      <c r="D393" s="36" t="s">
        <v>1574</v>
      </c>
      <c r="E393" s="37">
        <v>231</v>
      </c>
      <c r="F393" s="37">
        <f t="shared" si="18"/>
        <v>462</v>
      </c>
    </row>
    <row r="394" spans="1:6" ht="15.75" x14ac:dyDescent="0.25">
      <c r="A394" s="36" t="s">
        <v>1575</v>
      </c>
      <c r="B394" s="37">
        <v>291</v>
      </c>
      <c r="C394" s="37">
        <f t="shared" si="17"/>
        <v>582</v>
      </c>
      <c r="D394" s="36" t="s">
        <v>1576</v>
      </c>
      <c r="E394" s="37">
        <v>292</v>
      </c>
      <c r="F394" s="37">
        <f t="shared" si="18"/>
        <v>584</v>
      </c>
    </row>
    <row r="395" spans="1:6" ht="15.75" x14ac:dyDescent="0.25">
      <c r="A395" s="36" t="s">
        <v>1577</v>
      </c>
      <c r="B395" s="37">
        <v>129</v>
      </c>
      <c r="C395" s="37">
        <f t="shared" si="17"/>
        <v>258</v>
      </c>
      <c r="D395" s="36" t="s">
        <v>1578</v>
      </c>
      <c r="E395" s="37">
        <v>153</v>
      </c>
      <c r="F395" s="37">
        <f t="shared" si="18"/>
        <v>306</v>
      </c>
    </row>
    <row r="396" spans="1:6" ht="15.75" x14ac:dyDescent="0.25">
      <c r="A396" s="36" t="s">
        <v>1579</v>
      </c>
      <c r="B396" s="37">
        <v>292</v>
      </c>
      <c r="C396" s="37">
        <f t="shared" si="17"/>
        <v>584</v>
      </c>
      <c r="D396" s="36" t="s">
        <v>1580</v>
      </c>
      <c r="E396" s="37">
        <v>230</v>
      </c>
      <c r="F396" s="37">
        <f t="shared" si="18"/>
        <v>460</v>
      </c>
    </row>
    <row r="397" spans="1:6" ht="15.75" x14ac:dyDescent="0.25">
      <c r="A397" s="36" t="s">
        <v>1581</v>
      </c>
      <c r="B397" s="37">
        <v>88</v>
      </c>
      <c r="C397" s="37">
        <f t="shared" si="17"/>
        <v>176</v>
      </c>
      <c r="D397" s="36" t="s">
        <v>1582</v>
      </c>
      <c r="E397" s="37">
        <v>134</v>
      </c>
      <c r="F397" s="37">
        <f t="shared" si="18"/>
        <v>268</v>
      </c>
    </row>
    <row r="398" spans="1:6" ht="15.75" x14ac:dyDescent="0.25">
      <c r="A398" s="36" t="s">
        <v>1583</v>
      </c>
      <c r="B398" s="37">
        <v>130</v>
      </c>
      <c r="C398" s="37">
        <f t="shared" si="17"/>
        <v>260</v>
      </c>
      <c r="D398" s="36" t="s">
        <v>1584</v>
      </c>
      <c r="E398" s="37">
        <v>211</v>
      </c>
      <c r="F398" s="37">
        <f t="shared" si="18"/>
        <v>422</v>
      </c>
    </row>
    <row r="399" spans="1:6" ht="15.75" x14ac:dyDescent="0.25">
      <c r="A399" s="36" t="s">
        <v>1585</v>
      </c>
      <c r="B399" s="37">
        <v>287</v>
      </c>
      <c r="C399" s="37">
        <f t="shared" si="17"/>
        <v>574</v>
      </c>
      <c r="D399" s="36" t="s">
        <v>1586</v>
      </c>
      <c r="E399" s="37">
        <v>173</v>
      </c>
      <c r="F399" s="37">
        <f t="shared" si="18"/>
        <v>346</v>
      </c>
    </row>
    <row r="400" spans="1:6" ht="15.75" x14ac:dyDescent="0.25">
      <c r="A400" s="36" t="s">
        <v>1587</v>
      </c>
      <c r="B400" s="37">
        <v>47</v>
      </c>
      <c r="C400" s="37">
        <f t="shared" si="17"/>
        <v>94</v>
      </c>
      <c r="D400" s="36" t="s">
        <v>1588</v>
      </c>
      <c r="E400" s="37">
        <v>548</v>
      </c>
      <c r="F400" s="37">
        <f t="shared" si="18"/>
        <v>1096</v>
      </c>
    </row>
    <row r="401" spans="1:6" ht="15.75" x14ac:dyDescent="0.25">
      <c r="A401" s="36" t="s">
        <v>1589</v>
      </c>
      <c r="B401" s="37">
        <v>140</v>
      </c>
      <c r="C401" s="37">
        <f t="shared" si="17"/>
        <v>280</v>
      </c>
      <c r="D401" s="36" t="s">
        <v>1590</v>
      </c>
      <c r="E401" s="37">
        <v>145</v>
      </c>
      <c r="F401" s="37">
        <f t="shared" si="18"/>
        <v>290</v>
      </c>
    </row>
    <row r="402" spans="1:6" ht="15.75" x14ac:dyDescent="0.25">
      <c r="A402" s="36" t="s">
        <v>1591</v>
      </c>
      <c r="B402" s="37">
        <v>322</v>
      </c>
      <c r="C402" s="37">
        <f t="shared" si="17"/>
        <v>644</v>
      </c>
      <c r="D402" s="36" t="s">
        <v>1592</v>
      </c>
      <c r="E402" s="37">
        <v>425</v>
      </c>
      <c r="F402" s="37">
        <f t="shared" si="18"/>
        <v>850</v>
      </c>
    </row>
    <row r="403" spans="1:6" ht="15.75" x14ac:dyDescent="0.25">
      <c r="A403" s="36" t="s">
        <v>1593</v>
      </c>
      <c r="B403" s="37">
        <v>176</v>
      </c>
      <c r="C403" s="37">
        <f t="shared" si="17"/>
        <v>352</v>
      </c>
      <c r="D403" s="36" t="s">
        <v>1594</v>
      </c>
      <c r="E403" s="37">
        <v>457</v>
      </c>
      <c r="F403" s="37">
        <f t="shared" si="18"/>
        <v>914</v>
      </c>
    </row>
    <row r="404" spans="1:6" ht="15.75" x14ac:dyDescent="0.25">
      <c r="A404" s="36" t="s">
        <v>1595</v>
      </c>
      <c r="B404" s="37">
        <v>465</v>
      </c>
      <c r="C404" s="37">
        <f t="shared" si="17"/>
        <v>930</v>
      </c>
      <c r="D404" s="36" t="s">
        <v>1596</v>
      </c>
      <c r="E404" s="37">
        <v>175</v>
      </c>
      <c r="F404" s="37">
        <f t="shared" si="18"/>
        <v>350</v>
      </c>
    </row>
    <row r="405" spans="1:6" ht="15.75" x14ac:dyDescent="0.25">
      <c r="A405" s="36" t="s">
        <v>1597</v>
      </c>
      <c r="B405" s="37">
        <v>120</v>
      </c>
      <c r="C405" s="37">
        <f t="shared" si="17"/>
        <v>240</v>
      </c>
      <c r="D405" s="36" t="s">
        <v>1598</v>
      </c>
      <c r="E405" s="37">
        <v>129</v>
      </c>
      <c r="F405" s="37">
        <f t="shared" si="18"/>
        <v>258</v>
      </c>
    </row>
    <row r="406" spans="1:6" ht="15.75" x14ac:dyDescent="0.25">
      <c r="A406" s="36" t="s">
        <v>1599</v>
      </c>
      <c r="B406" s="37">
        <v>303</v>
      </c>
      <c r="C406" s="37">
        <f t="shared" si="17"/>
        <v>606</v>
      </c>
      <c r="D406" s="36" t="s">
        <v>1600</v>
      </c>
      <c r="E406" s="37">
        <v>482</v>
      </c>
      <c r="F406" s="37">
        <f t="shared" si="18"/>
        <v>964</v>
      </c>
    </row>
    <row r="407" spans="1:6" ht="15.75" x14ac:dyDescent="0.25">
      <c r="A407" s="36" t="s">
        <v>1601</v>
      </c>
      <c r="B407" s="37">
        <v>277</v>
      </c>
      <c r="C407" s="37">
        <f t="shared" si="17"/>
        <v>554</v>
      </c>
      <c r="D407" s="36" t="s">
        <v>1602</v>
      </c>
      <c r="E407" s="37">
        <v>264</v>
      </c>
      <c r="F407" s="37">
        <f t="shared" si="18"/>
        <v>528</v>
      </c>
    </row>
    <row r="408" spans="1:6" ht="15.75" x14ac:dyDescent="0.25">
      <c r="A408" s="36" t="s">
        <v>1603</v>
      </c>
      <c r="B408" s="37">
        <v>256</v>
      </c>
      <c r="C408" s="37">
        <f t="shared" si="17"/>
        <v>512</v>
      </c>
      <c r="D408" s="36" t="s">
        <v>1604</v>
      </c>
      <c r="E408" s="37">
        <v>403</v>
      </c>
      <c r="F408" s="37">
        <f t="shared" si="18"/>
        <v>806</v>
      </c>
    </row>
    <row r="409" spans="1:6" ht="15.75" x14ac:dyDescent="0.25">
      <c r="A409" s="36" t="s">
        <v>1605</v>
      </c>
      <c r="B409" s="37">
        <v>295</v>
      </c>
      <c r="C409" s="37">
        <f t="shared" si="17"/>
        <v>590</v>
      </c>
      <c r="D409" s="36" t="s">
        <v>1606</v>
      </c>
      <c r="E409" s="37">
        <v>103</v>
      </c>
      <c r="F409" s="37">
        <f t="shared" si="18"/>
        <v>206</v>
      </c>
    </row>
    <row r="410" spans="1:6" ht="15.75" x14ac:dyDescent="0.25">
      <c r="A410" s="36" t="s">
        <v>1607</v>
      </c>
      <c r="B410" s="37">
        <v>406</v>
      </c>
      <c r="C410" s="37">
        <f t="shared" si="17"/>
        <v>812</v>
      </c>
      <c r="D410" s="36" t="s">
        <v>1608</v>
      </c>
      <c r="E410" s="37">
        <v>421</v>
      </c>
      <c r="F410" s="37">
        <f t="shared" si="18"/>
        <v>842</v>
      </c>
    </row>
    <row r="411" spans="1:6" ht="15.75" x14ac:dyDescent="0.25">
      <c r="A411" s="36" t="s">
        <v>1609</v>
      </c>
      <c r="B411" s="37">
        <v>306</v>
      </c>
      <c r="C411" s="37">
        <f t="shared" si="17"/>
        <v>612</v>
      </c>
      <c r="D411" s="36" t="s">
        <v>1610</v>
      </c>
      <c r="E411" s="37">
        <v>329</v>
      </c>
      <c r="F411" s="37">
        <f t="shared" si="18"/>
        <v>658</v>
      </c>
    </row>
    <row r="412" spans="1:6" ht="18.75" x14ac:dyDescent="0.3">
      <c r="A412" s="91" t="s">
        <v>849</v>
      </c>
      <c r="B412" s="91"/>
      <c r="C412" s="91"/>
      <c r="D412" s="91"/>
      <c r="E412" s="91"/>
      <c r="F412" s="91"/>
    </row>
    <row r="413" spans="1:6" ht="15.75" x14ac:dyDescent="0.25">
      <c r="A413" s="36"/>
      <c r="B413" s="36"/>
      <c r="C413" s="36"/>
      <c r="D413" s="36"/>
      <c r="E413" s="36"/>
      <c r="F413" s="36"/>
    </row>
    <row r="414" spans="1:6" ht="15.75" x14ac:dyDescent="0.25">
      <c r="A414" s="42" t="s">
        <v>850</v>
      </c>
      <c r="B414" s="42" t="s">
        <v>845</v>
      </c>
      <c r="C414" s="42" t="s">
        <v>844</v>
      </c>
      <c r="D414" s="42" t="s">
        <v>850</v>
      </c>
      <c r="E414" s="42" t="s">
        <v>845</v>
      </c>
      <c r="F414" s="42" t="s">
        <v>844</v>
      </c>
    </row>
    <row r="415" spans="1:6" ht="15.75" x14ac:dyDescent="0.25">
      <c r="A415" s="36" t="s">
        <v>1611</v>
      </c>
      <c r="B415" s="37">
        <v>106</v>
      </c>
      <c r="C415" s="37">
        <f>B415*2</f>
        <v>212</v>
      </c>
      <c r="D415" s="36" t="s">
        <v>1612</v>
      </c>
      <c r="E415" s="37">
        <v>169</v>
      </c>
      <c r="F415" s="37">
        <f>E415*2</f>
        <v>338</v>
      </c>
    </row>
    <row r="416" spans="1:6" ht="15.75" x14ac:dyDescent="0.25">
      <c r="A416" s="36" t="s">
        <v>1613</v>
      </c>
      <c r="B416" s="37">
        <v>166</v>
      </c>
      <c r="C416" s="37">
        <f t="shared" ref="C416:C479" si="19">B416*2</f>
        <v>332</v>
      </c>
      <c r="D416" s="36" t="s">
        <v>1614</v>
      </c>
      <c r="E416" s="37">
        <v>291</v>
      </c>
      <c r="F416" s="37">
        <f t="shared" ref="F416:F452" si="20">E416*2</f>
        <v>582</v>
      </c>
    </row>
    <row r="417" spans="1:6" ht="15.75" x14ac:dyDescent="0.25">
      <c r="A417" s="36" t="s">
        <v>1615</v>
      </c>
      <c r="B417" s="37">
        <v>32</v>
      </c>
      <c r="C417" s="37">
        <f t="shared" si="19"/>
        <v>64</v>
      </c>
      <c r="D417" s="36" t="s">
        <v>1616</v>
      </c>
      <c r="E417" s="37">
        <v>267</v>
      </c>
      <c r="F417" s="37">
        <f t="shared" si="20"/>
        <v>534</v>
      </c>
    </row>
    <row r="418" spans="1:6" ht="15.75" x14ac:dyDescent="0.25">
      <c r="A418" s="36" t="s">
        <v>1617</v>
      </c>
      <c r="B418" s="37">
        <v>285</v>
      </c>
      <c r="C418" s="37">
        <f t="shared" si="19"/>
        <v>570</v>
      </c>
      <c r="D418" s="36" t="s">
        <v>1618</v>
      </c>
      <c r="E418" s="37">
        <v>172</v>
      </c>
      <c r="F418" s="37">
        <f t="shared" si="20"/>
        <v>344</v>
      </c>
    </row>
    <row r="419" spans="1:6" ht="15.75" x14ac:dyDescent="0.25">
      <c r="A419" s="36" t="s">
        <v>1619</v>
      </c>
      <c r="B419" s="37">
        <v>354</v>
      </c>
      <c r="C419" s="37">
        <f t="shared" si="19"/>
        <v>708</v>
      </c>
      <c r="D419" s="36" t="s">
        <v>1620</v>
      </c>
      <c r="E419" s="37">
        <v>234</v>
      </c>
      <c r="F419" s="37">
        <f t="shared" si="20"/>
        <v>468</v>
      </c>
    </row>
    <row r="420" spans="1:6" ht="15.75" x14ac:dyDescent="0.25">
      <c r="A420" s="36" t="s">
        <v>1621</v>
      </c>
      <c r="B420" s="37">
        <v>117</v>
      </c>
      <c r="C420" s="37">
        <f t="shared" si="19"/>
        <v>234</v>
      </c>
      <c r="D420" s="36" t="s">
        <v>1622</v>
      </c>
      <c r="E420" s="37">
        <v>133</v>
      </c>
      <c r="F420" s="37">
        <f t="shared" si="20"/>
        <v>266</v>
      </c>
    </row>
    <row r="421" spans="1:6" ht="15.75" x14ac:dyDescent="0.25">
      <c r="A421" s="36" t="s">
        <v>1623</v>
      </c>
      <c r="B421" s="37">
        <v>518</v>
      </c>
      <c r="C421" s="37">
        <f t="shared" si="19"/>
        <v>1036</v>
      </c>
      <c r="D421" s="36" t="s">
        <v>1624</v>
      </c>
      <c r="E421" s="37">
        <v>92</v>
      </c>
      <c r="F421" s="37">
        <f t="shared" si="20"/>
        <v>184</v>
      </c>
    </row>
    <row r="422" spans="1:6" ht="15.75" x14ac:dyDescent="0.25">
      <c r="A422" s="36" t="s">
        <v>1625</v>
      </c>
      <c r="B422" s="37">
        <v>291</v>
      </c>
      <c r="C422" s="37">
        <f t="shared" si="19"/>
        <v>582</v>
      </c>
      <c r="D422" s="36" t="s">
        <v>1626</v>
      </c>
      <c r="E422" s="37">
        <v>287</v>
      </c>
      <c r="F422" s="37">
        <f t="shared" si="20"/>
        <v>574</v>
      </c>
    </row>
    <row r="423" spans="1:6" ht="15.75" x14ac:dyDescent="0.25">
      <c r="A423" s="36" t="s">
        <v>1627</v>
      </c>
      <c r="B423" s="37">
        <v>312</v>
      </c>
      <c r="C423" s="37">
        <f t="shared" si="19"/>
        <v>624</v>
      </c>
      <c r="D423" s="36" t="s">
        <v>1628</v>
      </c>
      <c r="E423" s="37">
        <v>118</v>
      </c>
      <c r="F423" s="37">
        <f t="shared" si="20"/>
        <v>236</v>
      </c>
    </row>
    <row r="424" spans="1:6" ht="15.75" x14ac:dyDescent="0.25">
      <c r="A424" s="36" t="s">
        <v>1629</v>
      </c>
      <c r="B424" s="37">
        <v>275</v>
      </c>
      <c r="C424" s="37">
        <f t="shared" si="19"/>
        <v>550</v>
      </c>
      <c r="D424" s="36" t="s">
        <v>1630</v>
      </c>
      <c r="E424" s="37">
        <v>318</v>
      </c>
      <c r="F424" s="37">
        <f t="shared" si="20"/>
        <v>636</v>
      </c>
    </row>
    <row r="425" spans="1:6" ht="15.75" x14ac:dyDescent="0.25">
      <c r="A425" s="36" t="s">
        <v>1631</v>
      </c>
      <c r="B425" s="37">
        <v>220</v>
      </c>
      <c r="C425" s="37">
        <f t="shared" si="19"/>
        <v>440</v>
      </c>
      <c r="D425" s="36" t="s">
        <v>1632</v>
      </c>
      <c r="E425" s="37">
        <v>203</v>
      </c>
      <c r="F425" s="37">
        <f t="shared" si="20"/>
        <v>406</v>
      </c>
    </row>
    <row r="426" spans="1:6" ht="15.75" x14ac:dyDescent="0.25">
      <c r="A426" s="36" t="s">
        <v>1633</v>
      </c>
      <c r="B426" s="37">
        <v>229</v>
      </c>
      <c r="C426" s="37">
        <f t="shared" si="19"/>
        <v>458</v>
      </c>
      <c r="D426" s="36" t="s">
        <v>1634</v>
      </c>
      <c r="E426" s="37">
        <v>136</v>
      </c>
      <c r="F426" s="37">
        <f t="shared" si="20"/>
        <v>272</v>
      </c>
    </row>
    <row r="427" spans="1:6" ht="15.75" x14ac:dyDescent="0.25">
      <c r="A427" s="36" t="s">
        <v>1635</v>
      </c>
      <c r="B427" s="37">
        <v>107</v>
      </c>
      <c r="C427" s="37">
        <f t="shared" si="19"/>
        <v>214</v>
      </c>
      <c r="D427" s="36" t="s">
        <v>1636</v>
      </c>
      <c r="E427" s="37">
        <v>245</v>
      </c>
      <c r="F427" s="37">
        <f t="shared" si="20"/>
        <v>490</v>
      </c>
    </row>
    <row r="428" spans="1:6" ht="15.75" x14ac:dyDescent="0.25">
      <c r="A428" s="36" t="s">
        <v>1637</v>
      </c>
      <c r="B428" s="37">
        <v>173</v>
      </c>
      <c r="C428" s="37">
        <f t="shared" si="19"/>
        <v>346</v>
      </c>
      <c r="D428" s="36" t="s">
        <v>1638</v>
      </c>
      <c r="E428" s="37">
        <v>219</v>
      </c>
      <c r="F428" s="37">
        <f t="shared" si="20"/>
        <v>438</v>
      </c>
    </row>
    <row r="429" spans="1:6" ht="15.75" x14ac:dyDescent="0.25">
      <c r="A429" s="36" t="s">
        <v>1639</v>
      </c>
      <c r="B429" s="37">
        <v>319</v>
      </c>
      <c r="C429" s="37">
        <f t="shared" si="19"/>
        <v>638</v>
      </c>
      <c r="D429" s="36" t="s">
        <v>1640</v>
      </c>
      <c r="E429" s="37">
        <v>165</v>
      </c>
      <c r="F429" s="37">
        <f t="shared" si="20"/>
        <v>330</v>
      </c>
    </row>
    <row r="430" spans="1:6" ht="15.75" x14ac:dyDescent="0.25">
      <c r="A430" s="36" t="s">
        <v>1641</v>
      </c>
      <c r="B430" s="37">
        <v>303</v>
      </c>
      <c r="C430" s="37">
        <f t="shared" si="19"/>
        <v>606</v>
      </c>
      <c r="D430" s="36" t="s">
        <v>1642</v>
      </c>
      <c r="E430" s="37">
        <v>268</v>
      </c>
      <c r="F430" s="37">
        <f t="shared" si="20"/>
        <v>536</v>
      </c>
    </row>
    <row r="431" spans="1:6" ht="15.75" x14ac:dyDescent="0.25">
      <c r="A431" s="36" t="s">
        <v>1643</v>
      </c>
      <c r="B431" s="37">
        <v>293</v>
      </c>
      <c r="C431" s="37">
        <f t="shared" si="19"/>
        <v>586</v>
      </c>
      <c r="D431" s="36" t="s">
        <v>1644</v>
      </c>
      <c r="E431" s="37">
        <v>152</v>
      </c>
      <c r="F431" s="37">
        <f t="shared" si="20"/>
        <v>304</v>
      </c>
    </row>
    <row r="432" spans="1:6" ht="15.75" x14ac:dyDescent="0.25">
      <c r="A432" s="36" t="s">
        <v>1645</v>
      </c>
      <c r="B432" s="37">
        <v>324</v>
      </c>
      <c r="C432" s="37">
        <f t="shared" si="19"/>
        <v>648</v>
      </c>
      <c r="D432" s="36" t="s">
        <v>1646</v>
      </c>
      <c r="E432" s="37">
        <v>119</v>
      </c>
      <c r="F432" s="37">
        <f t="shared" si="20"/>
        <v>238</v>
      </c>
    </row>
    <row r="433" spans="1:6" ht="15.75" x14ac:dyDescent="0.25">
      <c r="A433" s="36" t="s">
        <v>1647</v>
      </c>
      <c r="B433" s="37">
        <v>133</v>
      </c>
      <c r="C433" s="37">
        <f t="shared" si="19"/>
        <v>266</v>
      </c>
      <c r="D433" s="36" t="s">
        <v>1648</v>
      </c>
      <c r="E433" s="37">
        <v>209</v>
      </c>
      <c r="F433" s="37">
        <f t="shared" si="20"/>
        <v>418</v>
      </c>
    </row>
    <row r="434" spans="1:6" ht="15.75" x14ac:dyDescent="0.25">
      <c r="A434" s="36" t="s">
        <v>1649</v>
      </c>
      <c r="B434" s="37">
        <v>130</v>
      </c>
      <c r="C434" s="37">
        <f t="shared" si="19"/>
        <v>260</v>
      </c>
      <c r="D434" s="36" t="s">
        <v>1650</v>
      </c>
      <c r="E434" s="37">
        <v>119</v>
      </c>
      <c r="F434" s="37">
        <f t="shared" si="20"/>
        <v>238</v>
      </c>
    </row>
    <row r="435" spans="1:6" ht="15.75" x14ac:dyDescent="0.25">
      <c r="A435" s="36" t="s">
        <v>1651</v>
      </c>
      <c r="B435" s="37">
        <v>189</v>
      </c>
      <c r="C435" s="37">
        <f t="shared" si="19"/>
        <v>378</v>
      </c>
      <c r="D435" s="36" t="s">
        <v>1652</v>
      </c>
      <c r="E435" s="37">
        <v>219</v>
      </c>
      <c r="F435" s="37">
        <f t="shared" si="20"/>
        <v>438</v>
      </c>
    </row>
    <row r="436" spans="1:6" ht="15.75" x14ac:dyDescent="0.25">
      <c r="A436" s="36" t="s">
        <v>1653</v>
      </c>
      <c r="B436" s="37">
        <v>73</v>
      </c>
      <c r="C436" s="37">
        <f t="shared" si="19"/>
        <v>146</v>
      </c>
      <c r="D436" s="36" t="s">
        <v>1654</v>
      </c>
      <c r="E436" s="37">
        <v>281</v>
      </c>
      <c r="F436" s="37">
        <f t="shared" si="20"/>
        <v>562</v>
      </c>
    </row>
    <row r="437" spans="1:6" ht="15.75" x14ac:dyDescent="0.25">
      <c r="A437" s="36" t="s">
        <v>1655</v>
      </c>
      <c r="B437" s="37">
        <v>120</v>
      </c>
      <c r="C437" s="37">
        <f t="shared" si="19"/>
        <v>240</v>
      </c>
      <c r="D437" s="36" t="s">
        <v>1656</v>
      </c>
      <c r="E437" s="37">
        <v>118</v>
      </c>
      <c r="F437" s="37">
        <f t="shared" si="20"/>
        <v>236</v>
      </c>
    </row>
    <row r="438" spans="1:6" ht="15.75" x14ac:dyDescent="0.25">
      <c r="A438" s="36" t="s">
        <v>1657</v>
      </c>
      <c r="B438" s="37">
        <v>300</v>
      </c>
      <c r="C438" s="37">
        <f t="shared" si="19"/>
        <v>600</v>
      </c>
      <c r="D438" s="36" t="s">
        <v>1658</v>
      </c>
      <c r="E438" s="37">
        <v>288</v>
      </c>
      <c r="F438" s="37">
        <f t="shared" si="20"/>
        <v>576</v>
      </c>
    </row>
    <row r="439" spans="1:6" ht="15.75" x14ac:dyDescent="0.25">
      <c r="A439" s="36" t="s">
        <v>1659</v>
      </c>
      <c r="B439" s="37">
        <v>297</v>
      </c>
      <c r="C439" s="37">
        <f t="shared" si="19"/>
        <v>594</v>
      </c>
      <c r="D439" s="36" t="s">
        <v>1660</v>
      </c>
      <c r="E439" s="37">
        <v>133</v>
      </c>
      <c r="F439" s="37">
        <f t="shared" si="20"/>
        <v>266</v>
      </c>
    </row>
    <row r="440" spans="1:6" ht="15.75" x14ac:dyDescent="0.25">
      <c r="A440" s="36" t="s">
        <v>1661</v>
      </c>
      <c r="B440" s="37">
        <v>486</v>
      </c>
      <c r="C440" s="37">
        <f t="shared" si="19"/>
        <v>972</v>
      </c>
      <c r="D440" s="36" t="s">
        <v>1662</v>
      </c>
      <c r="E440" s="37">
        <v>297</v>
      </c>
      <c r="F440" s="37">
        <f t="shared" si="20"/>
        <v>594</v>
      </c>
    </row>
    <row r="441" spans="1:6" ht="15.75" x14ac:dyDescent="0.25">
      <c r="A441" s="36" t="s">
        <v>1663</v>
      </c>
      <c r="B441" s="37">
        <v>137</v>
      </c>
      <c r="C441" s="37">
        <f t="shared" si="19"/>
        <v>274</v>
      </c>
      <c r="D441" s="36" t="s">
        <v>1664</v>
      </c>
      <c r="E441" s="37">
        <v>261</v>
      </c>
      <c r="F441" s="37">
        <f t="shared" si="20"/>
        <v>522</v>
      </c>
    </row>
    <row r="442" spans="1:6" ht="15.75" x14ac:dyDescent="0.25">
      <c r="A442" s="36" t="s">
        <v>1665</v>
      </c>
      <c r="B442" s="37">
        <v>192</v>
      </c>
      <c r="C442" s="37">
        <f t="shared" si="19"/>
        <v>384</v>
      </c>
      <c r="D442" s="36" t="s">
        <v>1666</v>
      </c>
      <c r="E442" s="37">
        <v>249</v>
      </c>
      <c r="F442" s="37">
        <f t="shared" si="20"/>
        <v>498</v>
      </c>
    </row>
    <row r="443" spans="1:6" ht="15.75" x14ac:dyDescent="0.25">
      <c r="A443" s="36" t="s">
        <v>1667</v>
      </c>
      <c r="B443" s="37">
        <v>290</v>
      </c>
      <c r="C443" s="37">
        <f t="shared" si="19"/>
        <v>580</v>
      </c>
      <c r="D443" s="36" t="s">
        <v>1668</v>
      </c>
      <c r="E443" s="37">
        <v>108</v>
      </c>
      <c r="F443" s="37">
        <f t="shared" si="20"/>
        <v>216</v>
      </c>
    </row>
    <row r="444" spans="1:6" ht="15.75" x14ac:dyDescent="0.25">
      <c r="A444" s="36" t="s">
        <v>1669</v>
      </c>
      <c r="B444" s="37">
        <v>216</v>
      </c>
      <c r="C444" s="37">
        <f t="shared" si="19"/>
        <v>432</v>
      </c>
      <c r="D444" s="36" t="s">
        <v>1670</v>
      </c>
      <c r="E444" s="37">
        <v>144</v>
      </c>
      <c r="F444" s="37">
        <f t="shared" si="20"/>
        <v>288</v>
      </c>
    </row>
    <row r="445" spans="1:6" ht="15.75" x14ac:dyDescent="0.25">
      <c r="A445" s="36" t="s">
        <v>1671</v>
      </c>
      <c r="B445" s="37">
        <v>209</v>
      </c>
      <c r="C445" s="37">
        <f t="shared" si="19"/>
        <v>418</v>
      </c>
      <c r="D445" s="36" t="s">
        <v>1672</v>
      </c>
      <c r="E445" s="37">
        <v>150</v>
      </c>
      <c r="F445" s="37">
        <f t="shared" si="20"/>
        <v>300</v>
      </c>
    </row>
    <row r="446" spans="1:6" ht="15.75" x14ac:dyDescent="0.25">
      <c r="A446" s="36" t="s">
        <v>1673</v>
      </c>
      <c r="B446" s="37">
        <v>278</v>
      </c>
      <c r="C446" s="37">
        <f t="shared" si="19"/>
        <v>556</v>
      </c>
      <c r="D446" s="36" t="s">
        <v>1674</v>
      </c>
      <c r="E446" s="37">
        <v>247</v>
      </c>
      <c r="F446" s="37">
        <f t="shared" si="20"/>
        <v>494</v>
      </c>
    </row>
    <row r="447" spans="1:6" ht="15.75" x14ac:dyDescent="0.25">
      <c r="A447" s="36" t="s">
        <v>1675</v>
      </c>
      <c r="B447" s="37">
        <v>264</v>
      </c>
      <c r="C447" s="37">
        <f t="shared" si="19"/>
        <v>528</v>
      </c>
      <c r="D447" s="36" t="s">
        <v>1676</v>
      </c>
      <c r="E447" s="37">
        <v>84</v>
      </c>
      <c r="F447" s="37">
        <f t="shared" si="20"/>
        <v>168</v>
      </c>
    </row>
    <row r="448" spans="1:6" ht="15.75" x14ac:dyDescent="0.25">
      <c r="A448" s="36" t="s">
        <v>1677</v>
      </c>
      <c r="B448" s="37">
        <v>541</v>
      </c>
      <c r="C448" s="37">
        <f t="shared" si="19"/>
        <v>1082</v>
      </c>
      <c r="D448" s="36" t="s">
        <v>1678</v>
      </c>
      <c r="E448" s="37">
        <v>245</v>
      </c>
      <c r="F448" s="37">
        <f t="shared" si="20"/>
        <v>490</v>
      </c>
    </row>
    <row r="449" spans="1:6" ht="15.75" x14ac:dyDescent="0.25">
      <c r="A449" s="36" t="s">
        <v>1679</v>
      </c>
      <c r="B449" s="37">
        <v>289</v>
      </c>
      <c r="C449" s="37">
        <f t="shared" si="19"/>
        <v>578</v>
      </c>
      <c r="D449" s="36" t="s">
        <v>1680</v>
      </c>
      <c r="E449" s="37">
        <v>123</v>
      </c>
      <c r="F449" s="37">
        <f t="shared" si="20"/>
        <v>246</v>
      </c>
    </row>
    <row r="450" spans="1:6" ht="15.75" x14ac:dyDescent="0.25">
      <c r="A450" s="36" t="s">
        <v>1681</v>
      </c>
      <c r="B450" s="37">
        <v>298</v>
      </c>
      <c r="C450" s="37">
        <f t="shared" si="19"/>
        <v>596</v>
      </c>
      <c r="D450" s="36" t="s">
        <v>1682</v>
      </c>
      <c r="E450" s="37">
        <v>110</v>
      </c>
      <c r="F450" s="37">
        <f t="shared" si="20"/>
        <v>220</v>
      </c>
    </row>
    <row r="451" spans="1:6" ht="15.75" x14ac:dyDescent="0.25">
      <c r="A451" s="36" t="s">
        <v>1683</v>
      </c>
      <c r="B451" s="37">
        <v>141</v>
      </c>
      <c r="C451" s="37">
        <f t="shared" si="19"/>
        <v>282</v>
      </c>
      <c r="D451" s="36" t="s">
        <v>1684</v>
      </c>
      <c r="E451" s="37">
        <v>125</v>
      </c>
      <c r="F451" s="37">
        <f t="shared" si="20"/>
        <v>250</v>
      </c>
    </row>
    <row r="452" spans="1:6" ht="15.75" x14ac:dyDescent="0.25">
      <c r="A452" s="36" t="s">
        <v>1685</v>
      </c>
      <c r="B452" s="37">
        <v>188</v>
      </c>
      <c r="C452" s="37">
        <f t="shared" si="19"/>
        <v>376</v>
      </c>
      <c r="D452" s="36" t="s">
        <v>1686</v>
      </c>
      <c r="E452" s="37">
        <v>114</v>
      </c>
      <c r="F452" s="37">
        <f t="shared" si="20"/>
        <v>228</v>
      </c>
    </row>
    <row r="453" spans="1:6" ht="18.75" x14ac:dyDescent="0.3">
      <c r="A453" s="91" t="s">
        <v>849</v>
      </c>
      <c r="B453" s="91"/>
      <c r="C453" s="91"/>
      <c r="D453" s="91"/>
      <c r="E453" s="91"/>
      <c r="F453" s="91"/>
    </row>
    <row r="454" spans="1:6" ht="15.75" x14ac:dyDescent="0.25">
      <c r="A454" s="36"/>
      <c r="B454" s="36"/>
      <c r="C454" s="36"/>
      <c r="D454" s="36"/>
      <c r="E454" s="36"/>
      <c r="F454" s="36"/>
    </row>
    <row r="455" spans="1:6" ht="15.75" x14ac:dyDescent="0.25">
      <c r="A455" s="42" t="s">
        <v>850</v>
      </c>
      <c r="B455" s="42" t="s">
        <v>845</v>
      </c>
      <c r="C455" s="42" t="s">
        <v>844</v>
      </c>
      <c r="D455" s="42" t="s">
        <v>850</v>
      </c>
      <c r="E455" s="42" t="s">
        <v>845</v>
      </c>
      <c r="F455" s="42" t="s">
        <v>844</v>
      </c>
    </row>
    <row r="456" spans="1:6" ht="15.75" x14ac:dyDescent="0.25">
      <c r="A456" s="36" t="s">
        <v>1687</v>
      </c>
      <c r="B456" s="37">
        <v>183</v>
      </c>
      <c r="C456" s="37">
        <f>B456*2</f>
        <v>366</v>
      </c>
      <c r="D456" s="36" t="s">
        <v>1688</v>
      </c>
      <c r="E456" s="37">
        <v>635</v>
      </c>
      <c r="F456" s="37">
        <f>E456*2</f>
        <v>1270</v>
      </c>
    </row>
    <row r="457" spans="1:6" ht="15.75" x14ac:dyDescent="0.25">
      <c r="A457" s="36" t="s">
        <v>1689</v>
      </c>
      <c r="B457" s="37">
        <v>106</v>
      </c>
      <c r="C457" s="37">
        <f t="shared" si="19"/>
        <v>212</v>
      </c>
      <c r="D457" s="36" t="s">
        <v>1690</v>
      </c>
      <c r="E457" s="37">
        <v>190</v>
      </c>
      <c r="F457" s="37">
        <f t="shared" ref="F457:F493" si="21">E457*2</f>
        <v>380</v>
      </c>
    </row>
    <row r="458" spans="1:6" ht="15.75" x14ac:dyDescent="0.25">
      <c r="A458" s="36" t="s">
        <v>1691</v>
      </c>
      <c r="B458" s="37">
        <v>333</v>
      </c>
      <c r="C458" s="37">
        <f t="shared" si="19"/>
        <v>666</v>
      </c>
      <c r="D458" s="36" t="s">
        <v>1692</v>
      </c>
      <c r="E458" s="37">
        <v>212</v>
      </c>
      <c r="F458" s="37">
        <f t="shared" si="21"/>
        <v>424</v>
      </c>
    </row>
    <row r="459" spans="1:6" ht="15.75" x14ac:dyDescent="0.25">
      <c r="A459" s="36" t="s">
        <v>1693</v>
      </c>
      <c r="B459" s="37">
        <v>159</v>
      </c>
      <c r="C459" s="37">
        <f t="shared" si="19"/>
        <v>318</v>
      </c>
      <c r="D459" s="36" t="s">
        <v>1694</v>
      </c>
      <c r="E459" s="37">
        <v>193</v>
      </c>
      <c r="F459" s="37">
        <f t="shared" si="21"/>
        <v>386</v>
      </c>
    </row>
    <row r="460" spans="1:6" ht="15.75" x14ac:dyDescent="0.25">
      <c r="A460" s="36" t="s">
        <v>1695</v>
      </c>
      <c r="B460" s="37">
        <v>246</v>
      </c>
      <c r="C460" s="37">
        <f t="shared" si="19"/>
        <v>492</v>
      </c>
      <c r="D460" s="36" t="s">
        <v>1696</v>
      </c>
      <c r="E460" s="37">
        <v>159</v>
      </c>
      <c r="F460" s="37">
        <f t="shared" si="21"/>
        <v>318</v>
      </c>
    </row>
    <row r="461" spans="1:6" ht="15.75" x14ac:dyDescent="0.25">
      <c r="A461" s="36" t="s">
        <v>1697</v>
      </c>
      <c r="B461" s="37">
        <v>244</v>
      </c>
      <c r="C461" s="37">
        <f t="shared" si="19"/>
        <v>488</v>
      </c>
      <c r="D461" s="36" t="s">
        <v>1698</v>
      </c>
      <c r="E461" s="37">
        <v>322</v>
      </c>
      <c r="F461" s="37">
        <f t="shared" si="21"/>
        <v>644</v>
      </c>
    </row>
    <row r="462" spans="1:6" ht="15.75" x14ac:dyDescent="0.25">
      <c r="A462" s="36" t="s">
        <v>1699</v>
      </c>
      <c r="B462" s="37">
        <v>257</v>
      </c>
      <c r="C462" s="37">
        <f t="shared" si="19"/>
        <v>514</v>
      </c>
      <c r="D462" s="36" t="s">
        <v>1700</v>
      </c>
      <c r="E462" s="37">
        <v>625</v>
      </c>
      <c r="F462" s="37">
        <f t="shared" si="21"/>
        <v>1250</v>
      </c>
    </row>
    <row r="463" spans="1:6" ht="15.75" x14ac:dyDescent="0.25">
      <c r="A463" s="36" t="s">
        <v>1701</v>
      </c>
      <c r="B463" s="37">
        <v>114</v>
      </c>
      <c r="C463" s="37">
        <f t="shared" si="19"/>
        <v>228</v>
      </c>
      <c r="D463" s="36" t="s">
        <v>1702</v>
      </c>
      <c r="E463" s="37">
        <v>110</v>
      </c>
      <c r="F463" s="37">
        <f t="shared" si="21"/>
        <v>220</v>
      </c>
    </row>
    <row r="464" spans="1:6" ht="15.75" x14ac:dyDescent="0.25">
      <c r="A464" s="36" t="s">
        <v>1703</v>
      </c>
      <c r="B464" s="37">
        <v>80</v>
      </c>
      <c r="C464" s="37">
        <f t="shared" si="19"/>
        <v>160</v>
      </c>
      <c r="D464" s="36" t="s">
        <v>1704</v>
      </c>
      <c r="E464" s="37">
        <v>323</v>
      </c>
      <c r="F464" s="37">
        <f t="shared" si="21"/>
        <v>646</v>
      </c>
    </row>
    <row r="465" spans="1:6" ht="15.75" x14ac:dyDescent="0.25">
      <c r="A465" s="36" t="s">
        <v>1705</v>
      </c>
      <c r="B465" s="37">
        <v>303</v>
      </c>
      <c r="C465" s="37">
        <f t="shared" si="19"/>
        <v>606</v>
      </c>
      <c r="D465" s="36" t="s">
        <v>1706</v>
      </c>
      <c r="E465" s="37">
        <v>232</v>
      </c>
      <c r="F465" s="37">
        <f t="shared" si="21"/>
        <v>464</v>
      </c>
    </row>
    <row r="466" spans="1:6" ht="15.75" x14ac:dyDescent="0.25">
      <c r="A466" s="36" t="s">
        <v>1707</v>
      </c>
      <c r="B466" s="37">
        <v>587</v>
      </c>
      <c r="C466" s="37">
        <f t="shared" si="19"/>
        <v>1174</v>
      </c>
      <c r="D466" s="36" t="s">
        <v>1708</v>
      </c>
      <c r="E466" s="37">
        <v>242</v>
      </c>
      <c r="F466" s="37">
        <f t="shared" si="21"/>
        <v>484</v>
      </c>
    </row>
    <row r="467" spans="1:6" ht="15.75" x14ac:dyDescent="0.25">
      <c r="A467" s="36" t="s">
        <v>1709</v>
      </c>
      <c r="B467" s="37">
        <v>519</v>
      </c>
      <c r="C467" s="37">
        <f t="shared" si="19"/>
        <v>1038</v>
      </c>
      <c r="D467" s="36" t="s">
        <v>1710</v>
      </c>
      <c r="E467" s="37">
        <v>238</v>
      </c>
      <c r="F467" s="37">
        <f t="shared" si="21"/>
        <v>476</v>
      </c>
    </row>
    <row r="468" spans="1:6" ht="15.75" x14ac:dyDescent="0.25">
      <c r="A468" s="36" t="s">
        <v>1711</v>
      </c>
      <c r="B468" s="37">
        <v>250</v>
      </c>
      <c r="C468" s="37">
        <f t="shared" si="19"/>
        <v>500</v>
      </c>
      <c r="D468" s="36" t="s">
        <v>1712</v>
      </c>
      <c r="E468" s="37">
        <v>120</v>
      </c>
      <c r="F468" s="37">
        <f t="shared" si="21"/>
        <v>240</v>
      </c>
    </row>
    <row r="469" spans="1:6" ht="15.75" x14ac:dyDescent="0.25">
      <c r="A469" s="36" t="s">
        <v>1713</v>
      </c>
      <c r="B469" s="37">
        <v>138</v>
      </c>
      <c r="C469" s="37">
        <f t="shared" si="19"/>
        <v>276</v>
      </c>
      <c r="D469" s="36" t="s">
        <v>1714</v>
      </c>
      <c r="E469" s="37">
        <v>122</v>
      </c>
      <c r="F469" s="37">
        <f t="shared" si="21"/>
        <v>244</v>
      </c>
    </row>
    <row r="470" spans="1:6" ht="15.75" x14ac:dyDescent="0.25">
      <c r="A470" s="36" t="s">
        <v>1715</v>
      </c>
      <c r="B470" s="37">
        <v>227</v>
      </c>
      <c r="C470" s="37">
        <f t="shared" si="19"/>
        <v>454</v>
      </c>
      <c r="D470" s="36" t="s">
        <v>1716</v>
      </c>
      <c r="E470" s="37">
        <v>379</v>
      </c>
      <c r="F470" s="37">
        <f t="shared" si="21"/>
        <v>758</v>
      </c>
    </row>
    <row r="471" spans="1:6" ht="15.75" x14ac:dyDescent="0.25">
      <c r="A471" s="36" t="s">
        <v>1717</v>
      </c>
      <c r="B471" s="37">
        <v>335</v>
      </c>
      <c r="C471" s="37">
        <f t="shared" si="19"/>
        <v>670</v>
      </c>
      <c r="D471" s="36" t="s">
        <v>1718</v>
      </c>
      <c r="E471" s="37">
        <v>118</v>
      </c>
      <c r="F471" s="37">
        <f t="shared" si="21"/>
        <v>236</v>
      </c>
    </row>
    <row r="472" spans="1:6" ht="15.75" x14ac:dyDescent="0.25">
      <c r="A472" s="36" t="s">
        <v>1719</v>
      </c>
      <c r="B472" s="37">
        <v>334</v>
      </c>
      <c r="C472" s="37">
        <f t="shared" si="19"/>
        <v>668</v>
      </c>
      <c r="D472" s="36" t="s">
        <v>1720</v>
      </c>
      <c r="E472" s="37">
        <v>292</v>
      </c>
      <c r="F472" s="37">
        <f t="shared" si="21"/>
        <v>584</v>
      </c>
    </row>
    <row r="473" spans="1:6" ht="15.75" x14ac:dyDescent="0.25">
      <c r="A473" s="36" t="s">
        <v>1721</v>
      </c>
      <c r="B473" s="37">
        <v>595</v>
      </c>
      <c r="C473" s="37">
        <f t="shared" si="19"/>
        <v>1190</v>
      </c>
      <c r="D473" s="36" t="s">
        <v>1722</v>
      </c>
      <c r="E473" s="37">
        <v>120</v>
      </c>
      <c r="F473" s="37">
        <f t="shared" si="21"/>
        <v>240</v>
      </c>
    </row>
    <row r="474" spans="1:6" ht="15.75" x14ac:dyDescent="0.25">
      <c r="A474" s="36" t="s">
        <v>1723</v>
      </c>
      <c r="B474" s="37">
        <v>95</v>
      </c>
      <c r="C474" s="37">
        <f t="shared" si="19"/>
        <v>190</v>
      </c>
      <c r="D474" s="36" t="s">
        <v>1724</v>
      </c>
      <c r="E474" s="37">
        <v>208</v>
      </c>
      <c r="F474" s="37">
        <f t="shared" si="21"/>
        <v>416</v>
      </c>
    </row>
    <row r="475" spans="1:6" ht="15.75" x14ac:dyDescent="0.25">
      <c r="A475" s="36" t="s">
        <v>1725</v>
      </c>
      <c r="B475" s="37">
        <v>94</v>
      </c>
      <c r="C475" s="37">
        <f t="shared" si="19"/>
        <v>188</v>
      </c>
      <c r="D475" s="36" t="s">
        <v>1726</v>
      </c>
      <c r="E475" s="37">
        <v>241</v>
      </c>
      <c r="F475" s="37">
        <f t="shared" si="21"/>
        <v>482</v>
      </c>
    </row>
    <row r="476" spans="1:6" ht="15.75" x14ac:dyDescent="0.25">
      <c r="A476" s="36" t="s">
        <v>1727</v>
      </c>
      <c r="B476" s="37">
        <v>122</v>
      </c>
      <c r="C476" s="37">
        <f t="shared" si="19"/>
        <v>244</v>
      </c>
      <c r="D476" s="36" t="s">
        <v>1728</v>
      </c>
      <c r="E476" s="37">
        <v>85</v>
      </c>
      <c r="F476" s="37">
        <f t="shared" si="21"/>
        <v>170</v>
      </c>
    </row>
    <row r="477" spans="1:6" ht="15.75" x14ac:dyDescent="0.25">
      <c r="A477" s="36" t="s">
        <v>1729</v>
      </c>
      <c r="B477" s="37">
        <v>22</v>
      </c>
      <c r="C477" s="37">
        <f t="shared" si="19"/>
        <v>44</v>
      </c>
      <c r="D477" s="36" t="s">
        <v>1730</v>
      </c>
      <c r="E477" s="37">
        <v>325</v>
      </c>
      <c r="F477" s="37">
        <f t="shared" si="21"/>
        <v>650</v>
      </c>
    </row>
    <row r="478" spans="1:6" ht="15.75" x14ac:dyDescent="0.25">
      <c r="A478" s="36" t="s">
        <v>1731</v>
      </c>
      <c r="B478" s="37">
        <v>93</v>
      </c>
      <c r="C478" s="37">
        <f t="shared" si="19"/>
        <v>186</v>
      </c>
      <c r="D478" s="36" t="s">
        <v>1732</v>
      </c>
      <c r="E478" s="37">
        <v>236</v>
      </c>
      <c r="F478" s="37">
        <f t="shared" si="21"/>
        <v>472</v>
      </c>
    </row>
    <row r="479" spans="1:6" ht="15.75" x14ac:dyDescent="0.25">
      <c r="A479" s="36" t="s">
        <v>1733</v>
      </c>
      <c r="B479" s="37">
        <v>463</v>
      </c>
      <c r="C479" s="37">
        <f t="shared" si="19"/>
        <v>926</v>
      </c>
      <c r="D479" s="36" t="s">
        <v>1734</v>
      </c>
      <c r="E479" s="37">
        <v>262</v>
      </c>
      <c r="F479" s="37">
        <f t="shared" si="21"/>
        <v>524</v>
      </c>
    </row>
    <row r="480" spans="1:6" ht="15.75" x14ac:dyDescent="0.25">
      <c r="A480" s="36" t="s">
        <v>1735</v>
      </c>
      <c r="B480" s="37">
        <v>463</v>
      </c>
      <c r="C480" s="37">
        <f t="shared" ref="C480:C534" si="22">B480*2</f>
        <v>926</v>
      </c>
      <c r="D480" s="36" t="s">
        <v>1736</v>
      </c>
      <c r="E480" s="37">
        <v>140</v>
      </c>
      <c r="F480" s="37">
        <f t="shared" si="21"/>
        <v>280</v>
      </c>
    </row>
    <row r="481" spans="1:6" ht="15.75" x14ac:dyDescent="0.25">
      <c r="A481" s="36" t="s">
        <v>1737</v>
      </c>
      <c r="B481" s="37">
        <v>146</v>
      </c>
      <c r="C481" s="37">
        <f t="shared" si="22"/>
        <v>292</v>
      </c>
      <c r="D481" s="36" t="s">
        <v>1738</v>
      </c>
      <c r="E481" s="37">
        <v>83</v>
      </c>
      <c r="F481" s="37">
        <f t="shared" si="21"/>
        <v>166</v>
      </c>
    </row>
    <row r="482" spans="1:6" ht="15.75" x14ac:dyDescent="0.25">
      <c r="A482" s="36" t="s">
        <v>1739</v>
      </c>
      <c r="B482" s="37">
        <v>319</v>
      </c>
      <c r="C482" s="37">
        <f t="shared" si="22"/>
        <v>638</v>
      </c>
      <c r="D482" s="36" t="s">
        <v>1740</v>
      </c>
      <c r="E482" s="37">
        <v>190</v>
      </c>
      <c r="F482" s="37">
        <f t="shared" si="21"/>
        <v>380</v>
      </c>
    </row>
    <row r="483" spans="1:6" ht="15.75" x14ac:dyDescent="0.25">
      <c r="A483" s="36" t="s">
        <v>1741</v>
      </c>
      <c r="B483" s="37">
        <v>100</v>
      </c>
      <c r="C483" s="37">
        <f t="shared" si="22"/>
        <v>200</v>
      </c>
      <c r="D483" s="36" t="s">
        <v>1742</v>
      </c>
      <c r="E483" s="37">
        <v>381</v>
      </c>
      <c r="F483" s="37">
        <f t="shared" si="21"/>
        <v>762</v>
      </c>
    </row>
    <row r="484" spans="1:6" ht="15.75" x14ac:dyDescent="0.25">
      <c r="A484" s="36" t="s">
        <v>1743</v>
      </c>
      <c r="B484" s="37">
        <v>314</v>
      </c>
      <c r="C484" s="37">
        <f t="shared" si="22"/>
        <v>628</v>
      </c>
      <c r="D484" s="36" t="s">
        <v>1744</v>
      </c>
      <c r="E484" s="37">
        <v>395</v>
      </c>
      <c r="F484" s="37">
        <f t="shared" si="21"/>
        <v>790</v>
      </c>
    </row>
    <row r="485" spans="1:6" ht="15.75" x14ac:dyDescent="0.25">
      <c r="A485" s="36" t="s">
        <v>1745</v>
      </c>
      <c r="B485" s="37">
        <v>480</v>
      </c>
      <c r="C485" s="37">
        <f t="shared" si="22"/>
        <v>960</v>
      </c>
      <c r="D485" s="36" t="s">
        <v>1746</v>
      </c>
      <c r="E485" s="37">
        <v>243</v>
      </c>
      <c r="F485" s="37">
        <f t="shared" si="21"/>
        <v>486</v>
      </c>
    </row>
    <row r="486" spans="1:6" ht="15.75" x14ac:dyDescent="0.25">
      <c r="A486" s="36" t="s">
        <v>1747</v>
      </c>
      <c r="B486" s="37">
        <v>250</v>
      </c>
      <c r="C486" s="37">
        <f t="shared" si="22"/>
        <v>500</v>
      </c>
      <c r="D486" s="36" t="s">
        <v>1748</v>
      </c>
      <c r="E486" s="37">
        <v>360</v>
      </c>
      <c r="F486" s="37">
        <f t="shared" si="21"/>
        <v>720</v>
      </c>
    </row>
    <row r="487" spans="1:6" ht="15.75" x14ac:dyDescent="0.25">
      <c r="A487" s="36" t="s">
        <v>1749</v>
      </c>
      <c r="B487" s="37">
        <v>403</v>
      </c>
      <c r="C487" s="37">
        <f t="shared" si="22"/>
        <v>806</v>
      </c>
      <c r="D487" s="36" t="s">
        <v>1750</v>
      </c>
      <c r="E487" s="37">
        <v>94</v>
      </c>
      <c r="F487" s="37">
        <f t="shared" si="21"/>
        <v>188</v>
      </c>
    </row>
    <row r="488" spans="1:6" ht="15.75" x14ac:dyDescent="0.25">
      <c r="A488" s="36" t="s">
        <v>1751</v>
      </c>
      <c r="B488" s="37">
        <v>119</v>
      </c>
      <c r="C488" s="37">
        <f t="shared" si="22"/>
        <v>238</v>
      </c>
      <c r="D488" s="36" t="s">
        <v>1752</v>
      </c>
      <c r="E488" s="37">
        <v>57</v>
      </c>
      <c r="F488" s="37">
        <f t="shared" si="21"/>
        <v>114</v>
      </c>
    </row>
    <row r="489" spans="1:6" ht="15.75" x14ac:dyDescent="0.25">
      <c r="A489" s="36" t="s">
        <v>1753</v>
      </c>
      <c r="B489" s="37">
        <v>415</v>
      </c>
      <c r="C489" s="37">
        <f t="shared" si="22"/>
        <v>830</v>
      </c>
      <c r="D489" s="36" t="s">
        <v>1754</v>
      </c>
      <c r="E489" s="37">
        <v>100</v>
      </c>
      <c r="F489" s="37">
        <f t="shared" si="21"/>
        <v>200</v>
      </c>
    </row>
    <row r="490" spans="1:6" ht="15.75" x14ac:dyDescent="0.25">
      <c r="A490" s="36" t="s">
        <v>1755</v>
      </c>
      <c r="B490" s="37">
        <v>131</v>
      </c>
      <c r="C490" s="37">
        <f t="shared" si="22"/>
        <v>262</v>
      </c>
      <c r="D490" s="36" t="s">
        <v>1756</v>
      </c>
      <c r="E490" s="37">
        <v>294</v>
      </c>
      <c r="F490" s="37">
        <f t="shared" si="21"/>
        <v>588</v>
      </c>
    </row>
    <row r="491" spans="1:6" ht="15.75" x14ac:dyDescent="0.25">
      <c r="A491" s="36" t="s">
        <v>1757</v>
      </c>
      <c r="B491" s="37">
        <v>151</v>
      </c>
      <c r="C491" s="37">
        <f t="shared" si="22"/>
        <v>302</v>
      </c>
      <c r="D491" s="36" t="s">
        <v>1758</v>
      </c>
      <c r="E491" s="37">
        <v>93</v>
      </c>
      <c r="F491" s="37">
        <f t="shared" si="21"/>
        <v>186</v>
      </c>
    </row>
    <row r="492" spans="1:6" ht="15.75" x14ac:dyDescent="0.25">
      <c r="A492" s="36" t="s">
        <v>1759</v>
      </c>
      <c r="B492" s="37">
        <v>112</v>
      </c>
      <c r="C492" s="37">
        <f t="shared" si="22"/>
        <v>224</v>
      </c>
      <c r="D492" s="36" t="s">
        <v>1760</v>
      </c>
      <c r="E492" s="37">
        <v>144</v>
      </c>
      <c r="F492" s="37">
        <f t="shared" si="21"/>
        <v>288</v>
      </c>
    </row>
    <row r="493" spans="1:6" ht="15.75" x14ac:dyDescent="0.25">
      <c r="A493" s="36" t="s">
        <v>1761</v>
      </c>
      <c r="B493" s="37">
        <v>302</v>
      </c>
      <c r="C493" s="37">
        <f t="shared" si="22"/>
        <v>604</v>
      </c>
      <c r="D493" s="36" t="s">
        <v>1762</v>
      </c>
      <c r="E493" s="37">
        <v>191</v>
      </c>
      <c r="F493" s="37">
        <f t="shared" si="21"/>
        <v>382</v>
      </c>
    </row>
    <row r="494" spans="1:6" ht="18.75" x14ac:dyDescent="0.3">
      <c r="A494" s="91" t="s">
        <v>849</v>
      </c>
      <c r="B494" s="91"/>
      <c r="C494" s="91"/>
      <c r="D494" s="91"/>
      <c r="E494" s="91"/>
      <c r="F494" s="91"/>
    </row>
    <row r="495" spans="1:6" ht="15.75" x14ac:dyDescent="0.25">
      <c r="A495" s="36"/>
      <c r="B495" s="36"/>
      <c r="C495" s="36"/>
      <c r="D495" s="36"/>
      <c r="E495" s="36"/>
      <c r="F495" s="36"/>
    </row>
    <row r="496" spans="1:6" ht="15.75" x14ac:dyDescent="0.25">
      <c r="A496" s="42" t="s">
        <v>850</v>
      </c>
      <c r="B496" s="42" t="s">
        <v>845</v>
      </c>
      <c r="C496" s="42" t="s">
        <v>844</v>
      </c>
      <c r="D496" s="42" t="s">
        <v>850</v>
      </c>
      <c r="E496" s="42" t="s">
        <v>845</v>
      </c>
      <c r="F496" s="42" t="s">
        <v>844</v>
      </c>
    </row>
    <row r="497" spans="1:6" ht="15.75" x14ac:dyDescent="0.25">
      <c r="A497" s="36" t="s">
        <v>1763</v>
      </c>
      <c r="B497" s="37">
        <v>99</v>
      </c>
      <c r="C497" s="37">
        <f>B497*2</f>
        <v>198</v>
      </c>
      <c r="D497" s="36" t="s">
        <v>1764</v>
      </c>
      <c r="E497" s="37">
        <v>389</v>
      </c>
      <c r="F497" s="37">
        <f>E497*2</f>
        <v>778</v>
      </c>
    </row>
    <row r="498" spans="1:6" ht="15.75" x14ac:dyDescent="0.25">
      <c r="A498" s="36" t="s">
        <v>1765</v>
      </c>
      <c r="B498" s="37">
        <v>98</v>
      </c>
      <c r="C498" s="37">
        <f t="shared" si="22"/>
        <v>196</v>
      </c>
      <c r="D498" s="36" t="s">
        <v>1766</v>
      </c>
      <c r="E498" s="37">
        <v>103</v>
      </c>
      <c r="F498" s="37">
        <f t="shared" ref="F498:F534" si="23">E498*2</f>
        <v>206</v>
      </c>
    </row>
    <row r="499" spans="1:6" ht="15.75" x14ac:dyDescent="0.25">
      <c r="A499" s="36" t="s">
        <v>1767</v>
      </c>
      <c r="B499" s="37">
        <v>254</v>
      </c>
      <c r="C499" s="37">
        <f t="shared" si="22"/>
        <v>508</v>
      </c>
      <c r="D499" s="36" t="s">
        <v>1768</v>
      </c>
      <c r="E499" s="37">
        <v>65</v>
      </c>
      <c r="F499" s="37">
        <f t="shared" si="23"/>
        <v>130</v>
      </c>
    </row>
    <row r="500" spans="1:6" ht="15.75" x14ac:dyDescent="0.25">
      <c r="A500" s="36" t="s">
        <v>1769</v>
      </c>
      <c r="B500" s="37">
        <v>260</v>
      </c>
      <c r="C500" s="37">
        <f t="shared" si="22"/>
        <v>520</v>
      </c>
      <c r="D500" s="36" t="s">
        <v>1770</v>
      </c>
      <c r="E500" s="37">
        <v>600</v>
      </c>
      <c r="F500" s="37">
        <f t="shared" si="23"/>
        <v>1200</v>
      </c>
    </row>
    <row r="501" spans="1:6" ht="15.75" x14ac:dyDescent="0.25">
      <c r="A501" s="36" t="s">
        <v>1771</v>
      </c>
      <c r="B501" s="37">
        <v>621</v>
      </c>
      <c r="C501" s="37">
        <f t="shared" si="22"/>
        <v>1242</v>
      </c>
      <c r="D501" s="36" t="s">
        <v>1772</v>
      </c>
      <c r="E501" s="37">
        <v>238</v>
      </c>
      <c r="F501" s="37">
        <f t="shared" si="23"/>
        <v>476</v>
      </c>
    </row>
    <row r="502" spans="1:6" ht="15.75" x14ac:dyDescent="0.25">
      <c r="A502" s="36" t="s">
        <v>1773</v>
      </c>
      <c r="B502" s="37">
        <v>501</v>
      </c>
      <c r="C502" s="37">
        <f t="shared" si="22"/>
        <v>1002</v>
      </c>
      <c r="D502" s="36" t="s">
        <v>1774</v>
      </c>
      <c r="E502" s="37">
        <v>31</v>
      </c>
      <c r="F502" s="37">
        <f t="shared" si="23"/>
        <v>62</v>
      </c>
    </row>
    <row r="503" spans="1:6" ht="15.75" x14ac:dyDescent="0.25">
      <c r="A503" s="36" t="s">
        <v>1775</v>
      </c>
      <c r="B503" s="37">
        <v>334</v>
      </c>
      <c r="C503" s="37">
        <f t="shared" si="22"/>
        <v>668</v>
      </c>
      <c r="D503" s="36" t="s">
        <v>1776</v>
      </c>
      <c r="E503" s="37">
        <v>195</v>
      </c>
      <c r="F503" s="37">
        <f t="shared" si="23"/>
        <v>390</v>
      </c>
    </row>
    <row r="504" spans="1:6" ht="15.75" x14ac:dyDescent="0.25">
      <c r="A504" s="36" t="s">
        <v>1777</v>
      </c>
      <c r="B504" s="37">
        <v>293</v>
      </c>
      <c r="C504" s="37">
        <f t="shared" si="22"/>
        <v>586</v>
      </c>
      <c r="D504" s="36" t="s">
        <v>1778</v>
      </c>
      <c r="E504" s="37">
        <v>242</v>
      </c>
      <c r="F504" s="37">
        <f t="shared" si="23"/>
        <v>484</v>
      </c>
    </row>
    <row r="505" spans="1:6" ht="15.75" x14ac:dyDescent="0.25">
      <c r="A505" s="36" t="s">
        <v>1779</v>
      </c>
      <c r="B505" s="37">
        <v>89</v>
      </c>
      <c r="C505" s="37">
        <f t="shared" si="22"/>
        <v>178</v>
      </c>
      <c r="D505" s="36" t="s">
        <v>1780</v>
      </c>
      <c r="E505" s="37">
        <v>257</v>
      </c>
      <c r="F505" s="37">
        <f t="shared" si="23"/>
        <v>514</v>
      </c>
    </row>
    <row r="506" spans="1:6" ht="15.75" x14ac:dyDescent="0.25">
      <c r="A506" s="36" t="s">
        <v>1781</v>
      </c>
      <c r="B506" s="37">
        <v>40</v>
      </c>
      <c r="C506" s="37">
        <f t="shared" si="22"/>
        <v>80</v>
      </c>
      <c r="D506" s="36" t="s">
        <v>1782</v>
      </c>
      <c r="E506" s="37">
        <v>185</v>
      </c>
      <c r="F506" s="37">
        <f t="shared" si="23"/>
        <v>370</v>
      </c>
    </row>
    <row r="507" spans="1:6" ht="15.75" x14ac:dyDescent="0.25">
      <c r="A507" s="36" t="s">
        <v>1783</v>
      </c>
      <c r="B507" s="37">
        <v>106</v>
      </c>
      <c r="C507" s="37">
        <f t="shared" si="22"/>
        <v>212</v>
      </c>
      <c r="D507" s="36" t="s">
        <v>1784</v>
      </c>
      <c r="E507" s="37">
        <v>392</v>
      </c>
      <c r="F507" s="37">
        <f t="shared" si="23"/>
        <v>784</v>
      </c>
    </row>
    <row r="508" spans="1:6" ht="15.75" x14ac:dyDescent="0.25">
      <c r="A508" s="36" t="s">
        <v>1785</v>
      </c>
      <c r="B508" s="37">
        <v>476</v>
      </c>
      <c r="C508" s="37">
        <f t="shared" si="22"/>
        <v>952</v>
      </c>
      <c r="D508" s="36" t="s">
        <v>1786</v>
      </c>
      <c r="E508" s="37">
        <v>265</v>
      </c>
      <c r="F508" s="37">
        <f t="shared" si="23"/>
        <v>530</v>
      </c>
    </row>
    <row r="509" spans="1:6" ht="15.75" x14ac:dyDescent="0.25">
      <c r="A509" s="36" t="s">
        <v>1787</v>
      </c>
      <c r="B509" s="37">
        <v>40</v>
      </c>
      <c r="C509" s="37">
        <f t="shared" si="22"/>
        <v>80</v>
      </c>
      <c r="D509" s="36" t="s">
        <v>1788</v>
      </c>
      <c r="E509" s="37">
        <v>148</v>
      </c>
      <c r="F509" s="37">
        <f t="shared" si="23"/>
        <v>296</v>
      </c>
    </row>
    <row r="510" spans="1:6" ht="15.75" x14ac:dyDescent="0.25">
      <c r="A510" s="36" t="s">
        <v>1789</v>
      </c>
      <c r="B510" s="37">
        <v>207</v>
      </c>
      <c r="C510" s="37">
        <f t="shared" si="22"/>
        <v>414</v>
      </c>
      <c r="D510" s="36" t="s">
        <v>1790</v>
      </c>
      <c r="E510" s="37">
        <v>405</v>
      </c>
      <c r="F510" s="37">
        <f t="shared" si="23"/>
        <v>810</v>
      </c>
    </row>
    <row r="511" spans="1:6" ht="15.75" x14ac:dyDescent="0.25">
      <c r="A511" s="36" t="s">
        <v>1791</v>
      </c>
      <c r="B511" s="37">
        <v>123</v>
      </c>
      <c r="C511" s="37">
        <f t="shared" si="22"/>
        <v>246</v>
      </c>
      <c r="D511" s="36" t="s">
        <v>1792</v>
      </c>
      <c r="E511" s="37">
        <v>311</v>
      </c>
      <c r="F511" s="37">
        <f t="shared" si="23"/>
        <v>622</v>
      </c>
    </row>
    <row r="512" spans="1:6" ht="15.75" x14ac:dyDescent="0.25">
      <c r="A512" s="36" t="s">
        <v>1793</v>
      </c>
      <c r="B512" s="37">
        <v>118</v>
      </c>
      <c r="C512" s="37">
        <f t="shared" si="22"/>
        <v>236</v>
      </c>
      <c r="D512" s="36" t="s">
        <v>1794</v>
      </c>
      <c r="E512" s="37">
        <v>80</v>
      </c>
      <c r="F512" s="37">
        <f t="shared" si="23"/>
        <v>160</v>
      </c>
    </row>
    <row r="513" spans="1:6" ht="15.75" x14ac:dyDescent="0.25">
      <c r="A513" s="36" t="s">
        <v>1795</v>
      </c>
      <c r="B513" s="37">
        <v>44</v>
      </c>
      <c r="C513" s="37">
        <f t="shared" si="22"/>
        <v>88</v>
      </c>
      <c r="D513" s="36" t="s">
        <v>1796</v>
      </c>
      <c r="E513" s="37">
        <v>131</v>
      </c>
      <c r="F513" s="37">
        <f t="shared" si="23"/>
        <v>262</v>
      </c>
    </row>
    <row r="514" spans="1:6" ht="15.75" x14ac:dyDescent="0.25">
      <c r="A514" s="36" t="s">
        <v>1797</v>
      </c>
      <c r="B514" s="37">
        <v>247</v>
      </c>
      <c r="C514" s="37">
        <f t="shared" si="22"/>
        <v>494</v>
      </c>
      <c r="D514" s="36" t="s">
        <v>1798</v>
      </c>
      <c r="E514" s="37">
        <v>251</v>
      </c>
      <c r="F514" s="37">
        <f t="shared" si="23"/>
        <v>502</v>
      </c>
    </row>
    <row r="515" spans="1:6" ht="15.75" x14ac:dyDescent="0.25">
      <c r="A515" s="36" t="s">
        <v>1799</v>
      </c>
      <c r="B515" s="37">
        <v>263</v>
      </c>
      <c r="C515" s="37">
        <f t="shared" si="22"/>
        <v>526</v>
      </c>
      <c r="D515" s="36" t="s">
        <v>1800</v>
      </c>
      <c r="E515" s="37">
        <v>293</v>
      </c>
      <c r="F515" s="37">
        <f t="shared" si="23"/>
        <v>586</v>
      </c>
    </row>
    <row r="516" spans="1:6" ht="15.75" x14ac:dyDescent="0.25">
      <c r="A516" s="36" t="s">
        <v>1801</v>
      </c>
      <c r="B516" s="37">
        <v>122</v>
      </c>
      <c r="C516" s="37">
        <f t="shared" si="22"/>
        <v>244</v>
      </c>
      <c r="D516" s="36" t="s">
        <v>1802</v>
      </c>
      <c r="E516" s="37">
        <v>231</v>
      </c>
      <c r="F516" s="37">
        <f t="shared" si="23"/>
        <v>462</v>
      </c>
    </row>
    <row r="517" spans="1:6" ht="15.75" x14ac:dyDescent="0.25">
      <c r="A517" s="36" t="s">
        <v>1803</v>
      </c>
      <c r="B517" s="37">
        <v>226</v>
      </c>
      <c r="C517" s="37">
        <f t="shared" si="22"/>
        <v>452</v>
      </c>
      <c r="D517" s="36" t="s">
        <v>1804</v>
      </c>
      <c r="E517" s="37">
        <v>228</v>
      </c>
      <c r="F517" s="37">
        <f t="shared" si="23"/>
        <v>456</v>
      </c>
    </row>
    <row r="518" spans="1:6" ht="15.75" x14ac:dyDescent="0.25">
      <c r="A518" s="36" t="s">
        <v>1805</v>
      </c>
      <c r="B518" s="37">
        <v>105</v>
      </c>
      <c r="C518" s="37">
        <f t="shared" si="22"/>
        <v>210</v>
      </c>
      <c r="D518" s="36" t="s">
        <v>1806</v>
      </c>
      <c r="E518" s="37">
        <v>279</v>
      </c>
      <c r="F518" s="37">
        <f t="shared" si="23"/>
        <v>558</v>
      </c>
    </row>
    <row r="519" spans="1:6" ht="15.75" x14ac:dyDescent="0.25">
      <c r="A519" s="36" t="s">
        <v>1807</v>
      </c>
      <c r="B519" s="37">
        <v>304</v>
      </c>
      <c r="C519" s="37">
        <f t="shared" si="22"/>
        <v>608</v>
      </c>
      <c r="D519" s="36" t="s">
        <v>1808</v>
      </c>
      <c r="E519" s="37">
        <v>98</v>
      </c>
      <c r="F519" s="37">
        <f t="shared" si="23"/>
        <v>196</v>
      </c>
    </row>
    <row r="520" spans="1:6" ht="15.75" x14ac:dyDescent="0.25">
      <c r="A520" s="36" t="s">
        <v>1809</v>
      </c>
      <c r="B520" s="37">
        <v>53</v>
      </c>
      <c r="C520" s="37">
        <f t="shared" si="22"/>
        <v>106</v>
      </c>
      <c r="D520" s="36" t="s">
        <v>1810</v>
      </c>
      <c r="E520" s="37">
        <v>210</v>
      </c>
      <c r="F520" s="37">
        <f t="shared" si="23"/>
        <v>420</v>
      </c>
    </row>
    <row r="521" spans="1:6" ht="15.75" x14ac:dyDescent="0.25">
      <c r="A521" s="36" t="s">
        <v>1811</v>
      </c>
      <c r="B521" s="37">
        <v>132</v>
      </c>
      <c r="C521" s="37">
        <f t="shared" si="22"/>
        <v>264</v>
      </c>
      <c r="D521" s="36" t="s">
        <v>1812</v>
      </c>
      <c r="E521" s="37">
        <v>117</v>
      </c>
      <c r="F521" s="37">
        <f t="shared" si="23"/>
        <v>234</v>
      </c>
    </row>
    <row r="522" spans="1:6" ht="15.75" x14ac:dyDescent="0.25">
      <c r="A522" s="36" t="s">
        <v>1813</v>
      </c>
      <c r="B522" s="37">
        <v>340</v>
      </c>
      <c r="C522" s="37">
        <f t="shared" si="22"/>
        <v>680</v>
      </c>
      <c r="D522" s="36" t="s">
        <v>1814</v>
      </c>
      <c r="E522" s="37">
        <v>122</v>
      </c>
      <c r="F522" s="37">
        <f t="shared" si="23"/>
        <v>244</v>
      </c>
    </row>
    <row r="523" spans="1:6" ht="15.75" x14ac:dyDescent="0.25">
      <c r="A523" s="36" t="s">
        <v>1815</v>
      </c>
      <c r="B523" s="37">
        <v>121</v>
      </c>
      <c r="C523" s="37">
        <f t="shared" si="22"/>
        <v>242</v>
      </c>
      <c r="D523" s="36" t="s">
        <v>1816</v>
      </c>
      <c r="E523" s="37">
        <v>223</v>
      </c>
      <c r="F523" s="37">
        <f t="shared" si="23"/>
        <v>446</v>
      </c>
    </row>
    <row r="524" spans="1:6" ht="15.75" x14ac:dyDescent="0.25">
      <c r="A524" s="36" t="s">
        <v>1817</v>
      </c>
      <c r="B524" s="37">
        <v>126</v>
      </c>
      <c r="C524" s="37">
        <f t="shared" si="22"/>
        <v>252</v>
      </c>
      <c r="D524" s="36" t="s">
        <v>1818</v>
      </c>
      <c r="E524" s="37">
        <v>263</v>
      </c>
      <c r="F524" s="37">
        <f t="shared" si="23"/>
        <v>526</v>
      </c>
    </row>
    <row r="525" spans="1:6" ht="15.75" x14ac:dyDescent="0.25">
      <c r="A525" s="36" t="s">
        <v>1819</v>
      </c>
      <c r="B525" s="37">
        <v>177</v>
      </c>
      <c r="C525" s="37">
        <f t="shared" si="22"/>
        <v>354</v>
      </c>
      <c r="D525" s="36" t="s">
        <v>1820</v>
      </c>
      <c r="E525" s="37">
        <v>140</v>
      </c>
      <c r="F525" s="37">
        <f t="shared" si="23"/>
        <v>280</v>
      </c>
    </row>
    <row r="526" spans="1:6" ht="15.75" x14ac:dyDescent="0.25">
      <c r="A526" s="36" t="s">
        <v>1821</v>
      </c>
      <c r="B526" s="37">
        <v>230</v>
      </c>
      <c r="C526" s="37">
        <f t="shared" si="22"/>
        <v>460</v>
      </c>
      <c r="D526" s="36" t="s">
        <v>1822</v>
      </c>
      <c r="E526" s="37">
        <v>143</v>
      </c>
      <c r="F526" s="37">
        <f t="shared" si="23"/>
        <v>286</v>
      </c>
    </row>
    <row r="527" spans="1:6" ht="15.75" x14ac:dyDescent="0.25">
      <c r="A527" s="36" t="s">
        <v>1823</v>
      </c>
      <c r="B527" s="37">
        <v>136</v>
      </c>
      <c r="C527" s="37">
        <f t="shared" si="22"/>
        <v>272</v>
      </c>
      <c r="D527" s="36" t="s">
        <v>1824</v>
      </c>
      <c r="E527" s="37">
        <v>397</v>
      </c>
      <c r="F527" s="37">
        <f t="shared" si="23"/>
        <v>794</v>
      </c>
    </row>
    <row r="528" spans="1:6" ht="15.75" x14ac:dyDescent="0.25">
      <c r="A528" s="36" t="s">
        <v>1825</v>
      </c>
      <c r="B528" s="37">
        <v>85</v>
      </c>
      <c r="C528" s="37">
        <f t="shared" si="22"/>
        <v>170</v>
      </c>
      <c r="D528" s="36" t="s">
        <v>1826</v>
      </c>
      <c r="E528" s="37">
        <v>75</v>
      </c>
      <c r="F528" s="37">
        <f t="shared" si="23"/>
        <v>150</v>
      </c>
    </row>
    <row r="529" spans="1:6" ht="15.75" x14ac:dyDescent="0.25">
      <c r="A529" s="36" t="s">
        <v>1827</v>
      </c>
      <c r="B529" s="37">
        <v>294</v>
      </c>
      <c r="C529" s="37">
        <f t="shared" si="22"/>
        <v>588</v>
      </c>
      <c r="D529" s="36" t="s">
        <v>1828</v>
      </c>
      <c r="E529" s="37">
        <v>202</v>
      </c>
      <c r="F529" s="37">
        <f t="shared" si="23"/>
        <v>404</v>
      </c>
    </row>
    <row r="530" spans="1:6" ht="15.75" x14ac:dyDescent="0.25">
      <c r="A530" s="36" t="s">
        <v>1829</v>
      </c>
      <c r="B530" s="37">
        <v>281</v>
      </c>
      <c r="C530" s="37">
        <f t="shared" si="22"/>
        <v>562</v>
      </c>
      <c r="D530" s="36" t="s">
        <v>1830</v>
      </c>
      <c r="E530" s="37">
        <v>138</v>
      </c>
      <c r="F530" s="37">
        <f t="shared" si="23"/>
        <v>276</v>
      </c>
    </row>
    <row r="531" spans="1:6" ht="15.75" x14ac:dyDescent="0.25">
      <c r="A531" s="36" t="s">
        <v>1831</v>
      </c>
      <c r="B531" s="37">
        <v>219</v>
      </c>
      <c r="C531" s="37">
        <f t="shared" si="22"/>
        <v>438</v>
      </c>
      <c r="D531" s="36" t="s">
        <v>1832</v>
      </c>
      <c r="E531" s="37">
        <v>270</v>
      </c>
      <c r="F531" s="37">
        <f t="shared" si="23"/>
        <v>540</v>
      </c>
    </row>
    <row r="532" spans="1:6" ht="15.75" x14ac:dyDescent="0.25">
      <c r="A532" s="36" t="s">
        <v>1833</v>
      </c>
      <c r="B532" s="37">
        <v>565</v>
      </c>
      <c r="C532" s="37">
        <f t="shared" si="22"/>
        <v>1130</v>
      </c>
      <c r="D532" s="36" t="s">
        <v>1834</v>
      </c>
      <c r="E532" s="37">
        <v>27</v>
      </c>
      <c r="F532" s="37">
        <f t="shared" si="23"/>
        <v>54</v>
      </c>
    </row>
    <row r="533" spans="1:6" ht="15.75" x14ac:dyDescent="0.25">
      <c r="A533" s="36" t="s">
        <v>1835</v>
      </c>
      <c r="B533" s="37">
        <v>523</v>
      </c>
      <c r="C533" s="37">
        <f t="shared" si="22"/>
        <v>1046</v>
      </c>
      <c r="D533" s="36" t="s">
        <v>1836</v>
      </c>
      <c r="E533" s="37">
        <v>347</v>
      </c>
      <c r="F533" s="37">
        <f t="shared" si="23"/>
        <v>694</v>
      </c>
    </row>
    <row r="534" spans="1:6" ht="15.75" x14ac:dyDescent="0.25">
      <c r="A534" s="36" t="s">
        <v>1837</v>
      </c>
      <c r="B534" s="37">
        <v>118</v>
      </c>
      <c r="C534" s="37">
        <f t="shared" si="22"/>
        <v>236</v>
      </c>
      <c r="D534" s="36" t="s">
        <v>1838</v>
      </c>
      <c r="E534" s="37">
        <v>224</v>
      </c>
      <c r="F534" s="37">
        <f t="shared" si="23"/>
        <v>448</v>
      </c>
    </row>
    <row r="535" spans="1:6" ht="18.75" x14ac:dyDescent="0.3">
      <c r="A535" s="91" t="s">
        <v>849</v>
      </c>
      <c r="B535" s="91"/>
      <c r="C535" s="91"/>
      <c r="D535" s="91"/>
      <c r="E535" s="91"/>
      <c r="F535" s="91"/>
    </row>
    <row r="536" spans="1:6" ht="15.75" x14ac:dyDescent="0.25">
      <c r="A536" s="36"/>
      <c r="B536" s="36"/>
      <c r="C536" s="36"/>
      <c r="D536" s="36"/>
      <c r="E536" s="36"/>
      <c r="F536" s="36"/>
    </row>
    <row r="537" spans="1:6" ht="15.75" x14ac:dyDescent="0.25">
      <c r="A537" s="42" t="s">
        <v>850</v>
      </c>
      <c r="B537" s="42" t="s">
        <v>845</v>
      </c>
      <c r="C537" s="42" t="s">
        <v>844</v>
      </c>
      <c r="D537" s="42" t="s">
        <v>850</v>
      </c>
      <c r="E537" s="42" t="s">
        <v>845</v>
      </c>
      <c r="F537" s="42" t="s">
        <v>844</v>
      </c>
    </row>
    <row r="538" spans="1:6" ht="15.75" x14ac:dyDescent="0.25">
      <c r="A538" s="36" t="s">
        <v>1839</v>
      </c>
      <c r="B538" s="37">
        <v>228</v>
      </c>
      <c r="C538" s="37">
        <f>B538*2</f>
        <v>456</v>
      </c>
      <c r="D538" s="36" t="s">
        <v>1840</v>
      </c>
      <c r="E538" s="37">
        <v>265</v>
      </c>
      <c r="F538" s="37">
        <f>E538*2</f>
        <v>530</v>
      </c>
    </row>
    <row r="539" spans="1:6" ht="15.75" x14ac:dyDescent="0.25">
      <c r="A539" s="36" t="s">
        <v>1841</v>
      </c>
      <c r="B539" s="37">
        <v>78</v>
      </c>
      <c r="C539" s="37">
        <f t="shared" ref="C539:C575" si="24">B539*2</f>
        <v>156</v>
      </c>
      <c r="D539" s="36" t="s">
        <v>1842</v>
      </c>
      <c r="E539" s="37">
        <v>42</v>
      </c>
      <c r="F539" s="37">
        <f t="shared" ref="F539:F564" si="25">E539*2</f>
        <v>84</v>
      </c>
    </row>
    <row r="540" spans="1:6" ht="15.75" x14ac:dyDescent="0.25">
      <c r="A540" s="36" t="s">
        <v>1843</v>
      </c>
      <c r="B540" s="37">
        <v>499</v>
      </c>
      <c r="C540" s="37">
        <f t="shared" si="24"/>
        <v>998</v>
      </c>
      <c r="D540" s="36" t="s">
        <v>1844</v>
      </c>
      <c r="E540" s="37">
        <v>139</v>
      </c>
      <c r="F540" s="37">
        <f t="shared" si="25"/>
        <v>278</v>
      </c>
    </row>
    <row r="541" spans="1:6" ht="15.75" x14ac:dyDescent="0.25">
      <c r="A541" s="36" t="s">
        <v>1845</v>
      </c>
      <c r="B541" s="37">
        <v>523</v>
      </c>
      <c r="C541" s="37">
        <f t="shared" si="24"/>
        <v>1046</v>
      </c>
      <c r="D541" s="36" t="s">
        <v>1846</v>
      </c>
      <c r="E541" s="37">
        <v>142</v>
      </c>
      <c r="F541" s="37">
        <f t="shared" si="25"/>
        <v>284</v>
      </c>
    </row>
    <row r="542" spans="1:6" ht="15.75" x14ac:dyDescent="0.25">
      <c r="A542" s="36" t="s">
        <v>1847</v>
      </c>
      <c r="B542" s="37">
        <v>326</v>
      </c>
      <c r="C542" s="37">
        <f t="shared" si="24"/>
        <v>652</v>
      </c>
      <c r="D542" s="36" t="s">
        <v>1848</v>
      </c>
      <c r="E542" s="37">
        <v>86</v>
      </c>
      <c r="F542" s="37">
        <f t="shared" si="25"/>
        <v>172</v>
      </c>
    </row>
    <row r="543" spans="1:6" ht="15.75" x14ac:dyDescent="0.25">
      <c r="A543" s="36" t="s">
        <v>1849</v>
      </c>
      <c r="B543" s="37">
        <v>58</v>
      </c>
      <c r="C543" s="37">
        <f t="shared" si="24"/>
        <v>116</v>
      </c>
      <c r="D543" s="36" t="s">
        <v>1850</v>
      </c>
      <c r="E543" s="37">
        <v>309</v>
      </c>
      <c r="F543" s="37">
        <f t="shared" si="25"/>
        <v>618</v>
      </c>
    </row>
    <row r="544" spans="1:6" ht="15.75" x14ac:dyDescent="0.25">
      <c r="A544" s="36" t="s">
        <v>1851</v>
      </c>
      <c r="B544" s="37">
        <v>500</v>
      </c>
      <c r="C544" s="37">
        <f t="shared" si="24"/>
        <v>1000</v>
      </c>
      <c r="D544" s="36" t="s">
        <v>1852</v>
      </c>
      <c r="E544" s="37">
        <v>147</v>
      </c>
      <c r="F544" s="37">
        <f t="shared" si="25"/>
        <v>294</v>
      </c>
    </row>
    <row r="545" spans="1:6" ht="15.75" x14ac:dyDescent="0.25">
      <c r="A545" s="36" t="s">
        <v>1853</v>
      </c>
      <c r="B545" s="37">
        <v>134</v>
      </c>
      <c r="C545" s="37">
        <f t="shared" si="24"/>
        <v>268</v>
      </c>
      <c r="D545" s="36" t="s">
        <v>1854</v>
      </c>
      <c r="E545" s="37">
        <v>201</v>
      </c>
      <c r="F545" s="37">
        <f t="shared" si="25"/>
        <v>402</v>
      </c>
    </row>
    <row r="546" spans="1:6" ht="15.75" x14ac:dyDescent="0.25">
      <c r="A546" s="36" t="s">
        <v>1855</v>
      </c>
      <c r="B546" s="37">
        <v>91</v>
      </c>
      <c r="C546" s="37">
        <f t="shared" si="24"/>
        <v>182</v>
      </c>
      <c r="D546" s="36" t="s">
        <v>1856</v>
      </c>
      <c r="E546" s="37">
        <v>205</v>
      </c>
      <c r="F546" s="37">
        <f t="shared" si="25"/>
        <v>410</v>
      </c>
    </row>
    <row r="547" spans="1:6" ht="15.75" x14ac:dyDescent="0.25">
      <c r="A547" s="36" t="s">
        <v>1857</v>
      </c>
      <c r="B547" s="37">
        <v>111</v>
      </c>
      <c r="C547" s="37">
        <f t="shared" si="24"/>
        <v>222</v>
      </c>
      <c r="D547" s="36" t="s">
        <v>1858</v>
      </c>
      <c r="E547" s="37">
        <v>315</v>
      </c>
      <c r="F547" s="37">
        <f t="shared" si="25"/>
        <v>630</v>
      </c>
    </row>
    <row r="548" spans="1:6" ht="15.75" x14ac:dyDescent="0.25">
      <c r="A548" s="36" t="s">
        <v>1859</v>
      </c>
      <c r="B548" s="37">
        <v>295</v>
      </c>
      <c r="C548" s="37">
        <f t="shared" si="24"/>
        <v>590</v>
      </c>
      <c r="D548" s="36" t="s">
        <v>1860</v>
      </c>
      <c r="E548" s="37">
        <v>551</v>
      </c>
      <c r="F548" s="37">
        <f t="shared" si="25"/>
        <v>1102</v>
      </c>
    </row>
    <row r="549" spans="1:6" ht="15.75" x14ac:dyDescent="0.25">
      <c r="A549" s="36" t="s">
        <v>1861</v>
      </c>
      <c r="B549" s="37">
        <v>285</v>
      </c>
      <c r="C549" s="37">
        <f t="shared" si="24"/>
        <v>570</v>
      </c>
      <c r="D549" s="36" t="s">
        <v>1862</v>
      </c>
      <c r="E549" s="37">
        <v>333</v>
      </c>
      <c r="F549" s="37">
        <f t="shared" si="25"/>
        <v>666</v>
      </c>
    </row>
    <row r="550" spans="1:6" ht="15.75" x14ac:dyDescent="0.25">
      <c r="A550" s="36" t="s">
        <v>1863</v>
      </c>
      <c r="B550" s="37">
        <v>125</v>
      </c>
      <c r="C550" s="37">
        <f t="shared" si="24"/>
        <v>250</v>
      </c>
      <c r="D550" s="36" t="s">
        <v>1864</v>
      </c>
      <c r="E550" s="37">
        <v>182</v>
      </c>
      <c r="F550" s="37">
        <f t="shared" si="25"/>
        <v>364</v>
      </c>
    </row>
    <row r="551" spans="1:6" ht="15.75" x14ac:dyDescent="0.25">
      <c r="A551" s="36" t="s">
        <v>1865</v>
      </c>
      <c r="B551" s="37">
        <v>109</v>
      </c>
      <c r="C551" s="37">
        <f t="shared" si="24"/>
        <v>218</v>
      </c>
      <c r="D551" s="36" t="s">
        <v>1866</v>
      </c>
      <c r="E551" s="37">
        <v>232</v>
      </c>
      <c r="F551" s="37">
        <f t="shared" si="25"/>
        <v>464</v>
      </c>
    </row>
    <row r="552" spans="1:6" ht="16.5" thickBot="1" x14ac:dyDescent="0.3">
      <c r="A552" s="36" t="s">
        <v>1867</v>
      </c>
      <c r="B552" s="37">
        <v>212</v>
      </c>
      <c r="C552" s="37">
        <f t="shared" si="24"/>
        <v>424</v>
      </c>
      <c r="D552" s="54" t="s">
        <v>1868</v>
      </c>
      <c r="E552" s="55">
        <v>487</v>
      </c>
      <c r="F552" s="55">
        <f t="shared" si="25"/>
        <v>974</v>
      </c>
    </row>
    <row r="553" spans="1:6" ht="15.75" x14ac:dyDescent="0.25">
      <c r="A553" s="36" t="s">
        <v>1869</v>
      </c>
      <c r="B553" s="37">
        <v>140</v>
      </c>
      <c r="C553" s="37">
        <f t="shared" si="24"/>
        <v>280</v>
      </c>
      <c r="D553" s="41" t="s">
        <v>1870</v>
      </c>
      <c r="E553" s="36"/>
    </row>
    <row r="554" spans="1:6" ht="15.75" x14ac:dyDescent="0.25">
      <c r="A554" s="36" t="s">
        <v>1871</v>
      </c>
      <c r="B554" s="37">
        <v>305</v>
      </c>
      <c r="C554" s="37">
        <f t="shared" si="24"/>
        <v>610</v>
      </c>
      <c r="D554" s="36" t="s">
        <v>1872</v>
      </c>
      <c r="E554" s="36">
        <v>245</v>
      </c>
      <c r="F554" s="37">
        <f t="shared" si="25"/>
        <v>490</v>
      </c>
    </row>
    <row r="555" spans="1:6" ht="15.75" x14ac:dyDescent="0.25">
      <c r="A555" s="36" t="s">
        <v>1873</v>
      </c>
      <c r="B555" s="37">
        <v>450</v>
      </c>
      <c r="C555" s="37">
        <f t="shared" si="24"/>
        <v>900</v>
      </c>
      <c r="D555" s="36" t="s">
        <v>1874</v>
      </c>
      <c r="E555" s="36">
        <v>119</v>
      </c>
      <c r="F555" s="37">
        <f t="shared" si="25"/>
        <v>238</v>
      </c>
    </row>
    <row r="556" spans="1:6" ht="15.75" x14ac:dyDescent="0.25">
      <c r="A556" s="36" t="s">
        <v>1875</v>
      </c>
      <c r="B556" s="37">
        <v>322</v>
      </c>
      <c r="C556" s="37">
        <f t="shared" si="24"/>
        <v>644</v>
      </c>
      <c r="D556" s="36" t="s">
        <v>1876</v>
      </c>
      <c r="E556" s="36">
        <v>30</v>
      </c>
      <c r="F556" s="37">
        <f t="shared" si="25"/>
        <v>60</v>
      </c>
    </row>
    <row r="557" spans="1:6" ht="15.75" x14ac:dyDescent="0.25">
      <c r="A557" s="36" t="s">
        <v>1877</v>
      </c>
      <c r="B557" s="37">
        <v>474</v>
      </c>
      <c r="C557" s="37">
        <f t="shared" si="24"/>
        <v>948</v>
      </c>
      <c r="D557" s="36" t="s">
        <v>1878</v>
      </c>
      <c r="E557" s="36">
        <v>168</v>
      </c>
      <c r="F557" s="37">
        <f t="shared" si="25"/>
        <v>336</v>
      </c>
    </row>
    <row r="558" spans="1:6" ht="15.75" x14ac:dyDescent="0.25">
      <c r="A558" s="36" t="s">
        <v>1879</v>
      </c>
      <c r="B558" s="37">
        <v>477</v>
      </c>
      <c r="C558" s="37">
        <f t="shared" si="24"/>
        <v>954</v>
      </c>
      <c r="D558" s="36" t="s">
        <v>1880</v>
      </c>
      <c r="E558" s="36">
        <v>100</v>
      </c>
      <c r="F558" s="37">
        <f t="shared" si="25"/>
        <v>200</v>
      </c>
    </row>
    <row r="559" spans="1:6" ht="15.75" x14ac:dyDescent="0.25">
      <c r="A559" s="36" t="s">
        <v>1881</v>
      </c>
      <c r="B559" s="37">
        <v>123</v>
      </c>
      <c r="C559" s="37">
        <f t="shared" si="24"/>
        <v>246</v>
      </c>
      <c r="D559" s="36" t="s">
        <v>1882</v>
      </c>
      <c r="E559" s="36">
        <v>97</v>
      </c>
      <c r="F559" s="37">
        <f t="shared" si="25"/>
        <v>194</v>
      </c>
    </row>
    <row r="560" spans="1:6" ht="15.75" x14ac:dyDescent="0.25">
      <c r="A560" s="36" t="s">
        <v>1883</v>
      </c>
      <c r="B560" s="37">
        <v>195</v>
      </c>
      <c r="C560" s="37">
        <f t="shared" si="24"/>
        <v>390</v>
      </c>
      <c r="D560" s="36" t="s">
        <v>1884</v>
      </c>
      <c r="E560" s="36">
        <v>80</v>
      </c>
      <c r="F560" s="37">
        <f t="shared" si="25"/>
        <v>160</v>
      </c>
    </row>
    <row r="561" spans="1:6" ht="15.75" x14ac:dyDescent="0.25">
      <c r="A561" s="36" t="s">
        <v>1885</v>
      </c>
      <c r="B561" s="37">
        <v>346</v>
      </c>
      <c r="C561" s="37">
        <f t="shared" si="24"/>
        <v>692</v>
      </c>
      <c r="D561" s="36" t="s">
        <v>1886</v>
      </c>
      <c r="E561" s="36">
        <f>86</f>
        <v>86</v>
      </c>
      <c r="F561" s="37">
        <f t="shared" si="25"/>
        <v>172</v>
      </c>
    </row>
    <row r="562" spans="1:6" ht="15.75" x14ac:dyDescent="0.25">
      <c r="A562" s="36" t="s">
        <v>1887</v>
      </c>
      <c r="B562" s="37">
        <v>418</v>
      </c>
      <c r="C562" s="37">
        <f t="shared" si="24"/>
        <v>836</v>
      </c>
      <c r="D562" s="36" t="s">
        <v>1888</v>
      </c>
      <c r="E562" s="36">
        <v>128</v>
      </c>
      <c r="F562" s="37">
        <f t="shared" si="25"/>
        <v>256</v>
      </c>
    </row>
    <row r="563" spans="1:6" ht="15.75" x14ac:dyDescent="0.25">
      <c r="A563" s="36" t="s">
        <v>1889</v>
      </c>
      <c r="B563" s="37">
        <v>548</v>
      </c>
      <c r="C563" s="37">
        <f t="shared" si="24"/>
        <v>1096</v>
      </c>
      <c r="D563" s="36" t="s">
        <v>1888</v>
      </c>
      <c r="E563" s="36">
        <v>397</v>
      </c>
      <c r="F563" s="37">
        <f t="shared" si="25"/>
        <v>794</v>
      </c>
    </row>
    <row r="564" spans="1:6" ht="15.75" x14ac:dyDescent="0.25">
      <c r="A564" s="36" t="s">
        <v>1890</v>
      </c>
      <c r="B564" s="37">
        <v>377</v>
      </c>
      <c r="C564" s="37">
        <f t="shared" si="24"/>
        <v>754</v>
      </c>
      <c r="D564" s="36" t="s">
        <v>1891</v>
      </c>
      <c r="E564" s="36">
        <v>326</v>
      </c>
      <c r="F564" s="37">
        <f t="shared" si="25"/>
        <v>652</v>
      </c>
    </row>
    <row r="565" spans="1:6" ht="15.75" x14ac:dyDescent="0.25">
      <c r="A565" s="36" t="s">
        <v>1892</v>
      </c>
      <c r="B565" s="37">
        <v>130</v>
      </c>
      <c r="C565" s="37">
        <f t="shared" si="24"/>
        <v>260</v>
      </c>
      <c r="D565" s="56"/>
    </row>
    <row r="566" spans="1:6" ht="15.75" x14ac:dyDescent="0.25">
      <c r="A566" s="36" t="s">
        <v>1893</v>
      </c>
      <c r="B566" s="37">
        <v>277</v>
      </c>
      <c r="C566" s="37">
        <f t="shared" si="24"/>
        <v>554</v>
      </c>
      <c r="D566" s="56"/>
    </row>
    <row r="567" spans="1:6" ht="15.75" x14ac:dyDescent="0.25">
      <c r="A567" s="36" t="s">
        <v>1894</v>
      </c>
      <c r="B567" s="37">
        <v>198</v>
      </c>
      <c r="C567" s="37">
        <f t="shared" si="24"/>
        <v>396</v>
      </c>
      <c r="D567" s="56"/>
    </row>
    <row r="568" spans="1:6" ht="15.75" x14ac:dyDescent="0.25">
      <c r="A568" s="36" t="s">
        <v>1895</v>
      </c>
      <c r="B568" s="37">
        <v>343</v>
      </c>
      <c r="C568" s="37">
        <f t="shared" si="24"/>
        <v>686</v>
      </c>
      <c r="D568" s="56"/>
    </row>
    <row r="569" spans="1:6" ht="15.75" x14ac:dyDescent="0.25">
      <c r="A569" s="36" t="s">
        <v>1896</v>
      </c>
      <c r="B569" s="37">
        <v>400</v>
      </c>
      <c r="C569" s="37">
        <f t="shared" si="24"/>
        <v>800</v>
      </c>
      <c r="D569" s="56"/>
    </row>
    <row r="570" spans="1:6" ht="15.75" x14ac:dyDescent="0.25">
      <c r="A570" s="36" t="s">
        <v>1897</v>
      </c>
      <c r="B570" s="37">
        <v>311</v>
      </c>
      <c r="C570" s="37">
        <f t="shared" si="24"/>
        <v>622</v>
      </c>
      <c r="D570" s="56"/>
    </row>
    <row r="571" spans="1:6" ht="15.75" x14ac:dyDescent="0.25">
      <c r="A571" s="36" t="s">
        <v>1898</v>
      </c>
      <c r="B571" s="37">
        <v>179</v>
      </c>
      <c r="C571" s="37">
        <f t="shared" si="24"/>
        <v>358</v>
      </c>
      <c r="D571" s="56"/>
    </row>
    <row r="572" spans="1:6" ht="15.75" x14ac:dyDescent="0.25">
      <c r="A572" s="36" t="s">
        <v>1899</v>
      </c>
      <c r="B572" s="37">
        <v>260</v>
      </c>
      <c r="C572" s="37">
        <f t="shared" si="24"/>
        <v>520</v>
      </c>
      <c r="D572" s="56"/>
    </row>
    <row r="573" spans="1:6" ht="15.75" x14ac:dyDescent="0.25">
      <c r="A573" s="36" t="s">
        <v>1900</v>
      </c>
      <c r="B573" s="37">
        <v>95</v>
      </c>
      <c r="C573" s="37">
        <f t="shared" si="24"/>
        <v>190</v>
      </c>
      <c r="D573" s="56"/>
    </row>
    <row r="574" spans="1:6" ht="15.75" x14ac:dyDescent="0.25">
      <c r="A574" s="36" t="s">
        <v>1901</v>
      </c>
      <c r="B574" s="37">
        <v>310</v>
      </c>
      <c r="C574" s="37">
        <f t="shared" si="24"/>
        <v>620</v>
      </c>
      <c r="D574" s="56"/>
    </row>
    <row r="575" spans="1:6" ht="15.75" x14ac:dyDescent="0.25">
      <c r="A575" s="36" t="s">
        <v>1902</v>
      </c>
      <c r="B575" s="37">
        <v>108</v>
      </c>
      <c r="C575" s="37">
        <f t="shared" si="24"/>
        <v>216</v>
      </c>
      <c r="D575" s="56"/>
    </row>
    <row r="576" spans="1:6" x14ac:dyDescent="0.2">
      <c r="D576" s="56"/>
    </row>
    <row r="577" spans="4:4" x14ac:dyDescent="0.2">
      <c r="D577" s="56"/>
    </row>
    <row r="578" spans="4:4" x14ac:dyDescent="0.2">
      <c r="D578" s="56"/>
    </row>
    <row r="579" spans="4:4" x14ac:dyDescent="0.2">
      <c r="D579" s="56"/>
    </row>
    <row r="580" spans="4:4" x14ac:dyDescent="0.2">
      <c r="D580" s="56"/>
    </row>
    <row r="581" spans="4:4" x14ac:dyDescent="0.2">
      <c r="D581" s="56"/>
    </row>
    <row r="582" spans="4:4" x14ac:dyDescent="0.2">
      <c r="D582" s="56"/>
    </row>
    <row r="583" spans="4:4" x14ac:dyDescent="0.2">
      <c r="D583" s="56"/>
    </row>
    <row r="584" spans="4:4" x14ac:dyDescent="0.2">
      <c r="D584" s="56"/>
    </row>
    <row r="585" spans="4:4" x14ac:dyDescent="0.2">
      <c r="D585" s="56"/>
    </row>
    <row r="586" spans="4:4" x14ac:dyDescent="0.2">
      <c r="D586" s="56"/>
    </row>
    <row r="587" spans="4:4" x14ac:dyDescent="0.2">
      <c r="D587" s="56"/>
    </row>
    <row r="588" spans="4:4" x14ac:dyDescent="0.2">
      <c r="D588" s="56"/>
    </row>
    <row r="589" spans="4:4" x14ac:dyDescent="0.2">
      <c r="D589" s="56"/>
    </row>
    <row r="590" spans="4:4" x14ac:dyDescent="0.2">
      <c r="D590" s="56"/>
    </row>
    <row r="591" spans="4:4" x14ac:dyDescent="0.2">
      <c r="D591" s="56"/>
    </row>
    <row r="592" spans="4:4" x14ac:dyDescent="0.2">
      <c r="D592" s="56"/>
    </row>
    <row r="593" spans="4:4" x14ac:dyDescent="0.2">
      <c r="D593" s="56"/>
    </row>
    <row r="594" spans="4:4" x14ac:dyDescent="0.2">
      <c r="D594" s="56"/>
    </row>
    <row r="595" spans="4:4" x14ac:dyDescent="0.2">
      <c r="D595" s="56"/>
    </row>
    <row r="596" spans="4:4" x14ac:dyDescent="0.2">
      <c r="D596" s="56"/>
    </row>
    <row r="597" spans="4:4" x14ac:dyDescent="0.2">
      <c r="D597" s="56"/>
    </row>
    <row r="598" spans="4:4" x14ac:dyDescent="0.2">
      <c r="D598" s="56"/>
    </row>
    <row r="599" spans="4:4" x14ac:dyDescent="0.2">
      <c r="D599" s="56"/>
    </row>
    <row r="600" spans="4:4" x14ac:dyDescent="0.2">
      <c r="D600" s="56"/>
    </row>
    <row r="601" spans="4:4" x14ac:dyDescent="0.2">
      <c r="D601" s="56"/>
    </row>
    <row r="602" spans="4:4" x14ac:dyDescent="0.2">
      <c r="D602" s="56"/>
    </row>
    <row r="603" spans="4:4" x14ac:dyDescent="0.2">
      <c r="D603" s="56"/>
    </row>
    <row r="604" spans="4:4" x14ac:dyDescent="0.2">
      <c r="D604" s="56"/>
    </row>
    <row r="605" spans="4:4" x14ac:dyDescent="0.2">
      <c r="D605" s="56"/>
    </row>
  </sheetData>
  <mergeCells count="14">
    <mergeCell ref="A207:F207"/>
    <mergeCell ref="A1:F1"/>
    <mergeCell ref="A42:F42"/>
    <mergeCell ref="A83:F83"/>
    <mergeCell ref="A125:F125"/>
    <mergeCell ref="A166:F166"/>
    <mergeCell ref="A494:F494"/>
    <mergeCell ref="A535:F535"/>
    <mergeCell ref="A248:F248"/>
    <mergeCell ref="A289:F289"/>
    <mergeCell ref="A330:F330"/>
    <mergeCell ref="A371:F371"/>
    <mergeCell ref="A412:F412"/>
    <mergeCell ref="A453:F453"/>
  </mergeCells>
  <pageMargins left="0.75" right="0.75" top="1" bottom="1" header="0.5" footer="0.5"/>
  <pageSetup orientation="portrait" horizontalDpi="300" verticalDpi="300" r:id="rId1"/>
  <headerFooter alignWithMargins="0">
    <oddFooter>&amp;C&amp;"Arial,Italic"&amp;8All mileage from Bakersfield&amp;"Arial,Regular"&amp;10
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17C2CF77F1A740973857AC7CC7D3FE" ma:contentTypeVersion="3" ma:contentTypeDescription="Create a new document." ma:contentTypeScope="" ma:versionID="949fc0bc395802f6f425c920dfad61f0">
  <xsd:schema xmlns:xsd="http://www.w3.org/2001/XMLSchema" xmlns:xs="http://www.w3.org/2001/XMLSchema" xmlns:p="http://schemas.microsoft.com/office/2006/metadata/properties" xmlns:ns3="978aace4-2454-459c-9e6e-85df40823847" targetNamespace="http://schemas.microsoft.com/office/2006/metadata/properties" ma:root="true" ma:fieldsID="0c803b2087285cafd8fba85cf626c552" ns3:_="">
    <xsd:import namespace="978aace4-2454-459c-9e6e-85df408238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aace4-2454-459c-9e6e-85df408238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FB4F1E-0B67-4B30-BD76-7407A557504C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978aace4-2454-459c-9e6e-85df40823847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B0005F6-6FD1-4ECE-BF3C-B44F0AE051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F31C3B-929D-4034-976F-9DFDB4AC7E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8aace4-2454-459c-9e6e-85df408238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Claim</vt:lpstr>
      <vt:lpstr>County Mileage</vt:lpstr>
      <vt:lpstr>City Mileage</vt:lpstr>
      <vt:lpstr>'County Mileage'!OLE_LINK14</vt:lpstr>
    </vt:vector>
  </TitlesOfParts>
  <Company>Arcturus-Prime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Darie Wright</dc:creator>
  <cp:lastModifiedBy>Christina Fabrizio</cp:lastModifiedBy>
  <cp:lastPrinted>2023-11-01T19:07:10Z</cp:lastPrinted>
  <dcterms:created xsi:type="dcterms:W3CDTF">2017-12-29T19:27:43Z</dcterms:created>
  <dcterms:modified xsi:type="dcterms:W3CDTF">2026-01-06T19:23:35Z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0x0101002017C2CF77F1A740973857AC7CC7D3FE</vt:lpwstr>
  </property>
</Properties>
</file>